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G IT" sheetId="2" r:id="rId1"/>
  </sheets>
  <definedNames>
    <definedName name="_xlnm._FilterDatabase" localSheetId="0" hidden="1">'LG IT'!$B$2:$L$2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L4" i="2"/>
  <c r="L3" i="2"/>
  <c r="L199" i="2" s="1"/>
  <c r="L39" i="2"/>
  <c r="L5" i="2"/>
  <c r="L6" i="2"/>
  <c r="L7" i="2"/>
  <c r="L8" i="2"/>
  <c r="L44" i="2"/>
  <c r="L10" i="2"/>
  <c r="L9" i="2"/>
  <c r="L118" i="2"/>
  <c r="L109" i="2"/>
  <c r="L110" i="2"/>
  <c r="L111" i="2"/>
  <c r="L112" i="2"/>
  <c r="L120" i="2"/>
  <c r="L121" i="2"/>
  <c r="L122" i="2"/>
  <c r="L116" i="2"/>
  <c r="L117" i="2"/>
  <c r="L113" i="2"/>
  <c r="L114" i="2"/>
  <c r="L115" i="2"/>
  <c r="L119" i="2"/>
  <c r="L46" i="2"/>
  <c r="L50" i="2"/>
  <c r="L54" i="2"/>
  <c r="L60" i="2"/>
  <c r="L62" i="2"/>
  <c r="L123" i="2"/>
  <c r="L124" i="2"/>
  <c r="L100" i="2"/>
  <c r="L102" i="2"/>
  <c r="L16" i="2"/>
  <c r="L17" i="2"/>
  <c r="L89" i="2"/>
  <c r="L90" i="2"/>
  <c r="L94" i="2"/>
  <c r="L108" i="2"/>
  <c r="L13" i="2"/>
  <c r="L14" i="2"/>
  <c r="L19" i="2"/>
  <c r="L20" i="2"/>
  <c r="L21" i="2"/>
  <c r="L87" i="2"/>
  <c r="L22" i="2"/>
  <c r="L23" i="2"/>
  <c r="L24" i="2"/>
  <c r="L25" i="2"/>
  <c r="L26" i="2"/>
  <c r="L27" i="2"/>
  <c r="L28" i="2"/>
  <c r="L29" i="2"/>
  <c r="L30" i="2"/>
  <c r="L31" i="2"/>
  <c r="L32" i="2"/>
  <c r="L18" i="2"/>
  <c r="L97" i="2"/>
  <c r="L107" i="2"/>
  <c r="L15" i="2"/>
  <c r="L103" i="2"/>
  <c r="L105" i="2"/>
  <c r="L106" i="2"/>
  <c r="L33" i="2"/>
  <c r="L34" i="2"/>
  <c r="L35" i="2"/>
  <c r="L95" i="2"/>
  <c r="L85" i="2"/>
  <c r="L65" i="2"/>
  <c r="L67" i="2"/>
  <c r="L131" i="2"/>
  <c r="L125" i="2"/>
  <c r="L126" i="2"/>
  <c r="L127" i="2"/>
  <c r="L128" i="2"/>
  <c r="L129" i="2"/>
  <c r="L13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36" i="2"/>
  <c r="L37" i="2"/>
  <c r="L41" i="2"/>
  <c r="L42" i="2"/>
  <c r="L43" i="2"/>
  <c r="L40" i="2"/>
  <c r="L38" i="2"/>
  <c r="L146" i="2"/>
  <c r="L51" i="2"/>
  <c r="L49" i="2"/>
  <c r="L58" i="2"/>
  <c r="L59" i="2"/>
  <c r="L47" i="2"/>
  <c r="L48" i="2"/>
  <c r="L52" i="2"/>
  <c r="L57" i="2"/>
  <c r="L56" i="2"/>
  <c r="L61" i="2"/>
  <c r="L63" i="2"/>
  <c r="L53" i="2"/>
  <c r="L55" i="2"/>
  <c r="L45" i="2"/>
  <c r="L154" i="2"/>
  <c r="L149" i="2"/>
  <c r="L147" i="2"/>
  <c r="L148" i="2"/>
  <c r="L159" i="2"/>
  <c r="L160" i="2"/>
  <c r="L152" i="2"/>
  <c r="L153" i="2"/>
  <c r="L157" i="2"/>
  <c r="L158" i="2"/>
  <c r="L155" i="2"/>
  <c r="L156" i="2"/>
  <c r="L151" i="2"/>
  <c r="L150" i="2"/>
  <c r="L64" i="2"/>
  <c r="L73" i="2"/>
  <c r="L74" i="2"/>
  <c r="L79" i="2"/>
  <c r="L80" i="2"/>
  <c r="L81" i="2"/>
  <c r="L69" i="2"/>
  <c r="L66" i="2"/>
  <c r="L70" i="2"/>
  <c r="L75" i="2"/>
  <c r="L76" i="2"/>
  <c r="L82" i="2"/>
  <c r="L83" i="2"/>
  <c r="L84" i="2"/>
  <c r="L92" i="2"/>
  <c r="L93" i="2"/>
  <c r="L96" i="2"/>
  <c r="L98" i="2"/>
  <c r="L99" i="2"/>
  <c r="L86" i="2"/>
  <c r="L88" i="2"/>
  <c r="L91" i="2"/>
  <c r="L71" i="2"/>
  <c r="L77" i="2"/>
  <c r="L78" i="2"/>
  <c r="L101" i="2"/>
  <c r="L104" i="2"/>
  <c r="L72" i="2"/>
  <c r="L68" i="2"/>
  <c r="L163" i="2"/>
  <c r="L175" i="2"/>
  <c r="L176" i="2"/>
  <c r="L195" i="2"/>
  <c r="L196" i="2"/>
  <c r="L197" i="2"/>
  <c r="L164" i="2"/>
  <c r="L165" i="2"/>
  <c r="L166" i="2"/>
  <c r="L198" i="2"/>
  <c r="L168" i="2"/>
  <c r="L169" i="2"/>
  <c r="L170" i="2"/>
  <c r="L173" i="2"/>
  <c r="L171" i="2"/>
  <c r="L172" i="2"/>
  <c r="L162" i="2"/>
  <c r="L167" i="2"/>
  <c r="L174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61" i="2"/>
  <c r="J11" i="2"/>
  <c r="J4" i="2"/>
  <c r="J3" i="2"/>
  <c r="J39" i="2"/>
  <c r="J5" i="2"/>
  <c r="J6" i="2"/>
  <c r="J7" i="2"/>
  <c r="J8" i="2"/>
  <c r="J44" i="2"/>
  <c r="J10" i="2"/>
  <c r="J9" i="2"/>
  <c r="J118" i="2"/>
  <c r="J109" i="2"/>
  <c r="J110" i="2"/>
  <c r="J111" i="2"/>
  <c r="J112" i="2"/>
  <c r="J120" i="2"/>
  <c r="J121" i="2"/>
  <c r="J122" i="2"/>
  <c r="J116" i="2"/>
  <c r="J117" i="2"/>
  <c r="J113" i="2"/>
  <c r="J114" i="2"/>
  <c r="J115" i="2"/>
  <c r="J119" i="2"/>
  <c r="J46" i="2"/>
  <c r="J50" i="2"/>
  <c r="J54" i="2"/>
  <c r="J60" i="2"/>
  <c r="J62" i="2"/>
  <c r="J123" i="2"/>
  <c r="J124" i="2"/>
  <c r="J100" i="2"/>
  <c r="J102" i="2"/>
  <c r="J16" i="2"/>
  <c r="J17" i="2"/>
  <c r="J89" i="2"/>
  <c r="J90" i="2"/>
  <c r="J94" i="2"/>
  <c r="J108" i="2"/>
  <c r="J13" i="2"/>
  <c r="J14" i="2"/>
  <c r="J19" i="2"/>
  <c r="J20" i="2"/>
  <c r="J21" i="2"/>
  <c r="J87" i="2"/>
  <c r="J22" i="2"/>
  <c r="J23" i="2"/>
  <c r="J24" i="2"/>
  <c r="J25" i="2"/>
  <c r="J26" i="2"/>
  <c r="J27" i="2"/>
  <c r="J28" i="2"/>
  <c r="J29" i="2"/>
  <c r="J30" i="2"/>
  <c r="J31" i="2"/>
  <c r="J32" i="2"/>
  <c r="J18" i="2"/>
  <c r="J97" i="2"/>
  <c r="J107" i="2"/>
  <c r="J15" i="2"/>
  <c r="J103" i="2"/>
  <c r="J105" i="2"/>
  <c r="J106" i="2"/>
  <c r="J33" i="2"/>
  <c r="J34" i="2"/>
  <c r="J35" i="2"/>
  <c r="J95" i="2"/>
  <c r="J85" i="2"/>
  <c r="J65" i="2"/>
  <c r="J67" i="2"/>
  <c r="J131" i="2"/>
  <c r="J125" i="2"/>
  <c r="J126" i="2"/>
  <c r="J127" i="2"/>
  <c r="J128" i="2"/>
  <c r="J129" i="2"/>
  <c r="J130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36" i="2"/>
  <c r="J37" i="2"/>
  <c r="J41" i="2"/>
  <c r="J42" i="2"/>
  <c r="J43" i="2"/>
  <c r="J40" i="2"/>
  <c r="J38" i="2"/>
  <c r="J146" i="2"/>
  <c r="J51" i="2"/>
  <c r="J49" i="2"/>
  <c r="J58" i="2"/>
  <c r="J59" i="2"/>
  <c r="J47" i="2"/>
  <c r="J48" i="2"/>
  <c r="J52" i="2"/>
  <c r="J57" i="2"/>
  <c r="J56" i="2"/>
  <c r="J61" i="2"/>
  <c r="J63" i="2"/>
  <c r="J53" i="2"/>
  <c r="J55" i="2"/>
  <c r="J45" i="2"/>
  <c r="J154" i="2"/>
  <c r="J149" i="2"/>
  <c r="J147" i="2"/>
  <c r="J148" i="2"/>
  <c r="J159" i="2"/>
  <c r="J160" i="2"/>
  <c r="J152" i="2"/>
  <c r="J153" i="2"/>
  <c r="J157" i="2"/>
  <c r="J158" i="2"/>
  <c r="J155" i="2"/>
  <c r="J156" i="2"/>
  <c r="J151" i="2"/>
  <c r="J150" i="2"/>
  <c r="J64" i="2"/>
  <c r="J73" i="2"/>
  <c r="J74" i="2"/>
  <c r="J79" i="2"/>
  <c r="J80" i="2"/>
  <c r="J81" i="2"/>
  <c r="J69" i="2"/>
  <c r="J66" i="2"/>
  <c r="J70" i="2"/>
  <c r="J75" i="2"/>
  <c r="J76" i="2"/>
  <c r="J82" i="2"/>
  <c r="J83" i="2"/>
  <c r="J84" i="2"/>
  <c r="J92" i="2"/>
  <c r="J93" i="2"/>
  <c r="J96" i="2"/>
  <c r="J98" i="2"/>
  <c r="J99" i="2"/>
  <c r="J86" i="2"/>
  <c r="J88" i="2"/>
  <c r="J91" i="2"/>
  <c r="J71" i="2"/>
  <c r="J77" i="2"/>
  <c r="J78" i="2"/>
  <c r="J101" i="2"/>
  <c r="J104" i="2"/>
  <c r="J72" i="2"/>
  <c r="J68" i="2"/>
  <c r="J163" i="2"/>
  <c r="J175" i="2"/>
  <c r="J176" i="2"/>
  <c r="J195" i="2"/>
  <c r="J196" i="2"/>
  <c r="J197" i="2"/>
  <c r="J164" i="2"/>
  <c r="J165" i="2"/>
  <c r="J166" i="2"/>
  <c r="J198" i="2"/>
  <c r="J168" i="2"/>
  <c r="J169" i="2"/>
  <c r="J170" i="2"/>
  <c r="J173" i="2"/>
  <c r="J171" i="2"/>
  <c r="J172" i="2"/>
  <c r="J162" i="2"/>
  <c r="J167" i="2"/>
  <c r="J174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61" i="2"/>
  <c r="H63" i="2"/>
  <c r="H14" i="2"/>
  <c r="H20" i="2"/>
  <c r="H21" i="2"/>
  <c r="H22" i="2"/>
  <c r="H23" i="2"/>
  <c r="H24" i="2"/>
  <c r="H26" i="2"/>
  <c r="H27" i="2"/>
  <c r="H29" i="2"/>
  <c r="H31" i="2"/>
  <c r="H32" i="2"/>
  <c r="H59" i="2"/>
  <c r="H48" i="2"/>
  <c r="H61" i="2"/>
  <c r="H103" i="2"/>
  <c r="H106" i="2"/>
  <c r="H35" i="2"/>
  <c r="H95" i="2"/>
  <c r="H68" i="2"/>
  <c r="H46" i="2"/>
  <c r="H54" i="2"/>
  <c r="H62" i="2"/>
  <c r="H128" i="2"/>
  <c r="H129" i="2"/>
  <c r="H130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54" i="2"/>
  <c r="H149" i="2"/>
  <c r="H147" i="2"/>
  <c r="H148" i="2"/>
  <c r="H159" i="2"/>
  <c r="H160" i="2"/>
  <c r="H152" i="2"/>
  <c r="H153" i="2"/>
  <c r="H157" i="2"/>
  <c r="H158" i="2"/>
  <c r="H155" i="2"/>
  <c r="H156" i="2"/>
  <c r="H151" i="2"/>
  <c r="H150" i="2"/>
  <c r="H161" i="2"/>
  <c r="H123" i="2"/>
  <c r="H124" i="2"/>
  <c r="H82" i="2"/>
  <c r="H83" i="2"/>
  <c r="H84" i="2"/>
  <c r="H92" i="2"/>
  <c r="H93" i="2"/>
  <c r="H98" i="2"/>
  <c r="H86" i="2"/>
  <c r="H88" i="2"/>
  <c r="H91" i="2"/>
  <c r="H78" i="2"/>
  <c r="H104" i="2"/>
  <c r="H17" i="2"/>
  <c r="H94" i="2"/>
  <c r="H64" i="2"/>
  <c r="H4" i="2"/>
  <c r="H73" i="2"/>
  <c r="H80" i="2"/>
  <c r="H69" i="2"/>
  <c r="H7" i="2"/>
  <c r="H75" i="2"/>
  <c r="H96" i="2"/>
  <c r="H77" i="2"/>
  <c r="H101" i="2"/>
  <c r="H90" i="2"/>
  <c r="H87" i="2"/>
  <c r="H25" i="2"/>
  <c r="H37" i="2"/>
  <c r="H60" i="2"/>
  <c r="H107" i="2"/>
  <c r="H51" i="2"/>
  <c r="H58" i="2"/>
  <c r="H47" i="2"/>
  <c r="H108" i="2"/>
  <c r="H121" i="2"/>
  <c r="H198" i="2"/>
  <c r="H116" i="2"/>
  <c r="H146" i="2"/>
  <c r="H118" i="2"/>
  <c r="H109" i="2"/>
  <c r="H110" i="2"/>
  <c r="H111" i="2"/>
  <c r="H112" i="2"/>
  <c r="H120" i="2"/>
  <c r="H122" i="2"/>
  <c r="H117" i="2"/>
  <c r="H167" i="2"/>
  <c r="H174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31" i="2"/>
  <c r="H125" i="2"/>
  <c r="H126" i="2"/>
  <c r="H127" i="2"/>
  <c r="H115" i="2"/>
  <c r="H119" i="2"/>
  <c r="H44" i="2"/>
  <c r="H6" i="2"/>
  <c r="H199" i="2" s="1"/>
  <c r="H10" i="2"/>
  <c r="H41" i="2"/>
  <c r="H97" i="2"/>
  <c r="H38" i="2"/>
  <c r="H13" i="2"/>
  <c r="H15" i="2"/>
  <c r="H70" i="2"/>
  <c r="H67" i="2"/>
  <c r="H12" i="2"/>
  <c r="J12" i="2"/>
  <c r="L12" i="2"/>
  <c r="H28" i="2"/>
  <c r="H40" i="2"/>
  <c r="H52" i="2"/>
  <c r="H85" i="2"/>
  <c r="H39" i="2"/>
  <c r="H102" i="2"/>
  <c r="H18" i="2"/>
  <c r="H16" i="2"/>
  <c r="H57" i="2"/>
  <c r="H53" i="2"/>
  <c r="H99" i="2"/>
  <c r="H30" i="2"/>
  <c r="H55" i="2"/>
  <c r="H76" i="2"/>
  <c r="H49" i="2"/>
  <c r="H74" i="2"/>
  <c r="H105" i="2"/>
  <c r="H72" i="2"/>
  <c r="H42" i="2"/>
  <c r="H33" i="2"/>
  <c r="H71" i="2"/>
  <c r="H195" i="2"/>
  <c r="H168" i="2"/>
  <c r="H114" i="2"/>
  <c r="H169" i="2"/>
  <c r="H197" i="2"/>
  <c r="H164" i="2"/>
  <c r="H171" i="2"/>
  <c r="H170" i="2"/>
  <c r="H163" i="2"/>
  <c r="H173" i="2"/>
  <c r="H165" i="2"/>
  <c r="H113" i="2"/>
  <c r="H176" i="2"/>
  <c r="H34" i="2"/>
  <c r="H100" i="2"/>
  <c r="H43" i="2"/>
  <c r="H11" i="2"/>
  <c r="H19" i="2"/>
  <c r="H45" i="2"/>
  <c r="H65" i="2"/>
  <c r="H9" i="2"/>
  <c r="H79" i="2"/>
  <c r="H81" i="2"/>
  <c r="H56" i="2"/>
  <c r="H3" i="2"/>
  <c r="H5" i="2"/>
  <c r="F199" i="2"/>
  <c r="H162" i="2"/>
  <c r="H172" i="2"/>
  <c r="H196" i="2"/>
  <c r="H166" i="2"/>
  <c r="H175" i="2"/>
  <c r="H66" i="2"/>
  <c r="H8" i="2"/>
  <c r="H50" i="2"/>
  <c r="H89" i="2"/>
  <c r="H36" i="2"/>
  <c r="J199" i="2" l="1"/>
</calcChain>
</file>

<file path=xl/sharedStrings.xml><?xml version="1.0" encoding="utf-8"?>
<sst xmlns="http://schemas.openxmlformats.org/spreadsheetml/2006/main" count="798" uniqueCount="182">
  <si>
    <t>LG Italy</t>
  </si>
  <si>
    <t>COMMERCIAL</t>
  </si>
  <si>
    <t>DF222FPS.APZQEIS</t>
  </si>
  <si>
    <t>GBB62PZFGN.APZQEUR</t>
  </si>
  <si>
    <t>CONDITION</t>
  </si>
  <si>
    <t>CATEGORY</t>
  </si>
  <si>
    <t>CODE</t>
  </si>
  <si>
    <t>QTY</t>
  </si>
  <si>
    <t>Additional info</t>
  </si>
  <si>
    <t>Technical defects</t>
  </si>
  <si>
    <t>Technical</t>
  </si>
  <si>
    <t>F4WV309SAE.ABWQWIS</t>
  </si>
  <si>
    <t>GBP62DSNCN1.ADSQEUR</t>
  </si>
  <si>
    <t>GBP62PZNBC.APZQEUR</t>
  </si>
  <si>
    <t>RRP</t>
  </si>
  <si>
    <t>TOT RRP</t>
  </si>
  <si>
    <t>F4WV310SAE.ABWQWIS</t>
  </si>
  <si>
    <t>DB425TXS.AASQEIS</t>
  </si>
  <si>
    <t>F2WM308S0E.ABWQMIS</t>
  </si>
  <si>
    <t>GBB62PZJMN.APZQEUR</t>
  </si>
  <si>
    <t>NEW - Damaged Units</t>
  </si>
  <si>
    <t>DB365TXS.AASQEIS</t>
  </si>
  <si>
    <t>DF242FPS.APZQEIS</t>
  </si>
  <si>
    <t>COMMERCIAL: Damaged Transport units</t>
  </si>
  <si>
    <t>Technical: Technical defects</t>
  </si>
  <si>
    <t>DB475TXS.AASQEIS</t>
  </si>
  <si>
    <t>F4R9009TPWC.ABWQPIS</t>
  </si>
  <si>
    <t>F4R3009NSWB.ABWQPIS</t>
  </si>
  <si>
    <t>F4R3010NSWW.ABWQPIS</t>
  </si>
  <si>
    <t>F4R3011NSWB.ABWQPIS</t>
  </si>
  <si>
    <t>F4R5010TSWW.ABWQPIS</t>
  </si>
  <si>
    <t>F2WV308S6AW.ABWQWIS</t>
  </si>
  <si>
    <t>GBP62PZNAC.APZQEUR</t>
  </si>
  <si>
    <t>F2WV3S7S4E.ABWQPIS</t>
  </si>
  <si>
    <t>LSWD100E.ABWQKIS</t>
  </si>
  <si>
    <t>DF365FPS.APZQEIS</t>
  </si>
  <si>
    <t>DB325TXS.AASQEIS</t>
  </si>
  <si>
    <t>GBB72PZUGN.APZQEUR</t>
  </si>
  <si>
    <t>F2R3S09NSWB.ABWQPIS</t>
  </si>
  <si>
    <t>F4WM309SAE.ABWQMIS</t>
  </si>
  <si>
    <t>DF141FV.APYQEIS</t>
  </si>
  <si>
    <t>D4R3009NSWB.ABWQPIS</t>
  </si>
  <si>
    <t>F2R3S08NSWB.ABWQPIS</t>
  </si>
  <si>
    <t>F2R3S08NSWW.ABWQPIS</t>
  </si>
  <si>
    <t>F4R3010NSWB.ABWQPIS</t>
  </si>
  <si>
    <t>F4R3013NSWB.ABWQPIS</t>
  </si>
  <si>
    <t>F4R5009TSWW.ABWQPIS</t>
  </si>
  <si>
    <t>GBB72NSVCN1.ANSQEUR</t>
  </si>
  <si>
    <t>GBP62DSSGR.ADSQEUR</t>
  </si>
  <si>
    <t>F4DV509H0E.ABWQWIS</t>
  </si>
  <si>
    <t>F4WV310S6E.ABWQWIS</t>
  </si>
  <si>
    <t>GBB61PZJMN.APZQEUR</t>
  </si>
  <si>
    <t>GML844PZKZ.APZQEUR</t>
  </si>
  <si>
    <t>F4R7011TSWG.ABWQPIS</t>
  </si>
  <si>
    <t>Dishwasher</t>
  </si>
  <si>
    <t>Total suggested offer</t>
  </si>
  <si>
    <t>YOUR OFFER</t>
  </si>
  <si>
    <t>TOTAL YOUR OFFER</t>
  </si>
  <si>
    <t>D2R5S09TSWW.ABWQPIS</t>
  </si>
  <si>
    <t>GBP62PZNCC1.APZQEUR</t>
  </si>
  <si>
    <t>D4R9513TPWC.ABWQPIS</t>
  </si>
  <si>
    <t>F1P1CY2W.ABWQVIS</t>
  </si>
  <si>
    <t>F4R5011TSMB.AMBQWIS</t>
  </si>
  <si>
    <t>GMQ844MC5E.AMCQEUR</t>
  </si>
  <si>
    <t>GSXV90MBAE.AMBQEUR</t>
  </si>
  <si>
    <t>GTB574PZHZD.APZQEUZ</t>
  </si>
  <si>
    <t>F4WV309S6E.ABWQWIS</t>
  </si>
  <si>
    <t>GBP62DSNFN.ADSQEUR</t>
  </si>
  <si>
    <t>GBP62DSXCC.ADSQEUR</t>
  </si>
  <si>
    <t>DB242TX.AASQEIS</t>
  </si>
  <si>
    <t>DF365FWS.ABWQEIS</t>
  </si>
  <si>
    <t>F4R3509NSWB.ABWQPIS</t>
  </si>
  <si>
    <t>F4R3710NSWW.ABWQPIS</t>
  </si>
  <si>
    <t>F4WV508S1B.ABWQWIS</t>
  </si>
  <si>
    <t>F4WV510S1E.ABWQWIS</t>
  </si>
  <si>
    <t>GBP61DSPGN.ADSQEUR</t>
  </si>
  <si>
    <t>GBP61DSSGR.ADSQEUR</t>
  </si>
  <si>
    <t>GBP62DSNGN.ADSQEUR</t>
  </si>
  <si>
    <t>GSBV70DSTM.ADSQEUR</t>
  </si>
  <si>
    <t>D4R3009NSWW.ABWQPIS</t>
  </si>
  <si>
    <t>GBB62PZFGN.APZQEUZ</t>
  </si>
  <si>
    <t>GBP62DSNCN1.ADSQEUZ</t>
  </si>
  <si>
    <t>GSGV80EPLL.AEPQEUR</t>
  </si>
  <si>
    <t>WSED7613S.BSTQEUR</t>
  </si>
  <si>
    <t>WSED7667M.BBMQEUR</t>
  </si>
  <si>
    <t>F0P3020TSWC.ABWQVIS</t>
  </si>
  <si>
    <t>F2WV3S7SHE.ABWQPIS</t>
  </si>
  <si>
    <t>F4R3009NSWB.ABWQWIS</t>
  </si>
  <si>
    <t>F4R3P11NSWB.ABWQPIS</t>
  </si>
  <si>
    <t>F4R5010TSWW.ABWQWIS</t>
  </si>
  <si>
    <t>GBP52PZNCN1.APZQEUT</t>
  </si>
  <si>
    <t>Washing Machine</t>
  </si>
  <si>
    <t>Fridge</t>
  </si>
  <si>
    <t>Side by Side</t>
  </si>
  <si>
    <t>Dryer</t>
  </si>
  <si>
    <t>Oven</t>
  </si>
  <si>
    <t>DF365FMS.ABMQEIS</t>
  </si>
  <si>
    <t>DF455HSS.AASQEIS</t>
  </si>
  <si>
    <t>F2WV9S8P2E.ABWQPIS</t>
  </si>
  <si>
    <t>F4R3711NSWS.ABWQPIS</t>
  </si>
  <si>
    <t>F4WV310S6E.ABWQPIS</t>
  </si>
  <si>
    <t>GBB72NSUCN1.ANSQEUR</t>
  </si>
  <si>
    <t>GBB72NSUGN.ANSQEUR</t>
  </si>
  <si>
    <t>GBB72SAUCN1.ASNQEUR</t>
  </si>
  <si>
    <t>GSLV51PZXM.APZQEUR</t>
  </si>
  <si>
    <t>GSXV91BSAF.ABSQEUR</t>
  </si>
  <si>
    <t>COMMERCIAL B+</t>
  </si>
  <si>
    <t>DF325FPS.APZQEIS</t>
  </si>
  <si>
    <t>DF425HSS.AASQEIS</t>
  </si>
  <si>
    <t>F1P1CN4WC.ABWQVIS</t>
  </si>
  <si>
    <t>F2J6WN0W.ABWQWIS</t>
  </si>
  <si>
    <t>F2WM208N0E.ABWQMIS</t>
  </si>
  <si>
    <t>F4DE408AIDD.ABWQWIS</t>
  </si>
  <si>
    <t>F4DV912H2EA.ABWQPIS</t>
  </si>
  <si>
    <t>F4J7VN1W.ABWQWIS</t>
  </si>
  <si>
    <t>F4R7011TSWC.ABWQPIS</t>
  </si>
  <si>
    <t>F4WV308S3B.ABWQWIS</t>
  </si>
  <si>
    <t>F4WV310S4E.ABWQPIS</t>
  </si>
  <si>
    <t>F4WV312S0E.ABWQPIS</t>
  </si>
  <si>
    <t>F4WV509S1EA.ABWQWIS</t>
  </si>
  <si>
    <t>F4WV510SAE.ABWQWIS</t>
  </si>
  <si>
    <t>F6WV710SGA.ABWQPIS</t>
  </si>
  <si>
    <t>GBB530PZCFB.APZQEUR</t>
  </si>
  <si>
    <t>GBB61PZGFN.APZQEUR</t>
  </si>
  <si>
    <t>GBB62PZGGN.APZQEUZ</t>
  </si>
  <si>
    <t>GBB72MBUGN.AMBQEUR</t>
  </si>
  <si>
    <t>GBB72NSUCN.ANSQEUR</t>
  </si>
  <si>
    <t>GBB72SAVCN1.ASNQEUR</t>
  </si>
  <si>
    <t>GBB92STBAP.ASTQEUR</t>
  </si>
  <si>
    <t>GBP61DSPFN.ADSQEUR</t>
  </si>
  <si>
    <t>GBP62DSNCN.ADSQEUR</t>
  </si>
  <si>
    <t>GBP62DSNFN.ADSQEUZ</t>
  </si>
  <si>
    <t>GBV3100CPY.APYQEUR</t>
  </si>
  <si>
    <t>GML844PZ6F.APZQEUR</t>
  </si>
  <si>
    <t>GSBV70PZTE.APZQEUR</t>
  </si>
  <si>
    <t>GSLV71PZTM.APZQEUR</t>
  </si>
  <si>
    <t>GSXV91PZAE.APZQEUR</t>
  </si>
  <si>
    <t>GTF916SEPYD.ASEQEUR</t>
  </si>
  <si>
    <t>RC80U2AV4Q.ABWQKIS</t>
  </si>
  <si>
    <t>RC80V9AV3W.ABWQKIS</t>
  </si>
  <si>
    <t>RC90U2AV4Q.ABWQKIS</t>
  </si>
  <si>
    <t>RH80M3AV6R.ABWQMIS</t>
  </si>
  <si>
    <t>GTBV36PZGKD.APZQEUR</t>
  </si>
  <si>
    <t>MH7235GPS.BBKQEUS</t>
  </si>
  <si>
    <t>D2R3S08AIDD.ABWQPIS</t>
  </si>
  <si>
    <t>F4R3013NSWW.ABWQPIS</t>
  </si>
  <si>
    <t>F4R7011TSWB.ABWQPIS</t>
  </si>
  <si>
    <t>F6WV709SGA.ABWQPIS</t>
  </si>
  <si>
    <t>GBP62PZNCN1.APZQEUR</t>
  </si>
  <si>
    <t>GML960EVBE.AEVQEUR</t>
  </si>
  <si>
    <t>GSLV71MCTD.AMCQEUT</t>
  </si>
  <si>
    <t>GSXV80PZLE.APZQEUR</t>
  </si>
  <si>
    <t>HCEZ2428B.CBKQEUR</t>
  </si>
  <si>
    <t>HCEZ3626S.CBKQEUR</t>
  </si>
  <si>
    <t>RH90V5AV6N.BBWQKIS</t>
  </si>
  <si>
    <t>RH90V9AVHN.BBWQKIS</t>
  </si>
  <si>
    <t>D4R5010TSWS.ABWQPIS</t>
  </si>
  <si>
    <t>DB965TKS.AASQEIS</t>
  </si>
  <si>
    <t>F2R3S09NSWB.ABWQWIS</t>
  </si>
  <si>
    <t>F2R7S09TSWC.ABWQPIS</t>
  </si>
  <si>
    <t>F2WV308S6AW.ABWQPIS</t>
  </si>
  <si>
    <t>F2WV3S7SHE.ABWQWIS</t>
  </si>
  <si>
    <t>F4R3009NSWW.ABWQWIS</t>
  </si>
  <si>
    <t>F4R3011NSWB.ABWQWIS</t>
  </si>
  <si>
    <t>F4R5011TSWW.ABWQPIS</t>
  </si>
  <si>
    <t>F4R5011TSWW.ABWQWIS</t>
  </si>
  <si>
    <t>F4R9513TPBC.APBQPIS</t>
  </si>
  <si>
    <t>GBB569NSAGB.ANSQEUT</t>
  </si>
  <si>
    <t>GBB72MCVBN.AMCQEUR</t>
  </si>
  <si>
    <t>GBB72NSVCN1.ANSQEUZ</t>
  </si>
  <si>
    <t>GBB72PZUGN.APZQEUZ</t>
  </si>
  <si>
    <t>GBP32DSLZN.ADSQEUZ</t>
  </si>
  <si>
    <t>GBP61DSPGN.ADSQEUZ</t>
  </si>
  <si>
    <t>GBP62DSNGN.ADSQEUZ</t>
  </si>
  <si>
    <t>GBP62DSXCC1.ADSQEUR</t>
  </si>
  <si>
    <t>GSXV91MCAE.AMCQEUR</t>
  </si>
  <si>
    <t>RH10V9AV4W.BBWQKIS</t>
  </si>
  <si>
    <t>Cooking</t>
  </si>
  <si>
    <t>Washing Dryer</t>
  </si>
  <si>
    <t>Microonde</t>
  </si>
  <si>
    <t>NEW - Box Damaged</t>
  </si>
  <si>
    <t>COMMERCIAL B+: Box Damaged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</si>
</sst>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_€"/>
    <numFmt numFmtId="165" formatCode="#,##0.00\ &quot;€&quot;"/>
  </numFmts>
  <fonts count="6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44" fontId="2" fillId="0" borderId="0" xfId="0" applyNumberFormat="1" applyFont="1"/>
    <xf numFmtId="165" fontId="2" fillId="0" borderId="0" xfId="0" applyNumberFormat="1" applyFont="1"/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0" xfId="0" applyFont="1" applyBorder="1"/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9"/>
  <sheetViews>
    <sheetView tabSelected="1" topLeftCell="A157" workbookViewId="0">
      <selection activeCell="N184" sqref="N184"/>
    </sheetView>
  </sheetViews>
  <sheetFormatPr defaultColWidth="10.7109375" defaultRowHeight="15" x14ac:dyDescent="0.25"/>
  <cols>
    <col min="1" max="1" width="3" style="6" customWidth="1"/>
    <col min="2" max="2" width="23.42578125" style="6" customWidth="1"/>
    <col min="3" max="3" width="30.5703125" style="6" customWidth="1"/>
    <col min="4" max="4" width="23.42578125" style="6" customWidth="1"/>
    <col min="5" max="5" width="21.42578125" style="6" customWidth="1"/>
    <col min="6" max="6" width="14.85546875" style="6" customWidth="1"/>
    <col min="7" max="7" width="17.42578125" style="6" customWidth="1"/>
    <col min="8" max="8" width="15.42578125" style="2" customWidth="1"/>
    <col min="9" max="10" width="23.42578125" style="6" customWidth="1"/>
    <col min="11" max="12" width="21.140625" style="6" customWidth="1"/>
    <col min="13" max="13" width="15" style="6" customWidth="1"/>
    <col min="14" max="14" width="50.85546875" style="6" customWidth="1"/>
    <col min="15" max="16384" width="10.7109375" style="6"/>
  </cols>
  <sheetData>
    <row r="1" spans="2:17" x14ac:dyDescent="0.25">
      <c r="B1" s="2"/>
      <c r="C1" s="2"/>
      <c r="D1" s="2"/>
      <c r="E1" s="3"/>
      <c r="F1" s="2"/>
      <c r="G1" s="3"/>
      <c r="H1" s="3"/>
      <c r="I1" s="4"/>
      <c r="J1" s="5"/>
    </row>
    <row r="2" spans="2:17" ht="15.75" thickBot="1" x14ac:dyDescent="0.3">
      <c r="B2" s="31" t="s">
        <v>6</v>
      </c>
      <c r="C2" s="31" t="s">
        <v>5</v>
      </c>
      <c r="D2" s="31" t="s">
        <v>4</v>
      </c>
      <c r="E2" s="31" t="s">
        <v>8</v>
      </c>
      <c r="F2" s="31" t="s">
        <v>7</v>
      </c>
      <c r="G2" s="31" t="s">
        <v>14</v>
      </c>
      <c r="H2" s="31" t="s">
        <v>15</v>
      </c>
      <c r="I2" s="32"/>
      <c r="J2" s="33" t="s">
        <v>55</v>
      </c>
      <c r="K2" s="32" t="s">
        <v>56</v>
      </c>
      <c r="L2" s="33" t="s">
        <v>57</v>
      </c>
    </row>
    <row r="3" spans="2:17" ht="15.75" thickBot="1" x14ac:dyDescent="0.3">
      <c r="B3" s="8" t="s">
        <v>144</v>
      </c>
      <c r="C3" s="8" t="s">
        <v>91</v>
      </c>
      <c r="D3" s="26" t="s">
        <v>106</v>
      </c>
      <c r="E3" s="9" t="s">
        <v>180</v>
      </c>
      <c r="F3" s="8">
        <v>1</v>
      </c>
      <c r="G3" s="10">
        <v>500</v>
      </c>
      <c r="H3" s="10">
        <f t="shared" ref="H3:H34" si="0">G3*F3</f>
        <v>500</v>
      </c>
      <c r="I3" s="11">
        <v>235</v>
      </c>
      <c r="J3" s="12">
        <f>I3*F3</f>
        <v>235</v>
      </c>
      <c r="K3" s="11">
        <v>0</v>
      </c>
      <c r="L3" s="12">
        <f>K3*F3</f>
        <v>0</v>
      </c>
      <c r="M3" s="13"/>
      <c r="N3" s="7" t="s">
        <v>0</v>
      </c>
      <c r="P3" s="14"/>
      <c r="Q3" s="14"/>
    </row>
    <row r="4" spans="2:17" ht="15.75" thickBot="1" x14ac:dyDescent="0.3">
      <c r="B4" s="8" t="s">
        <v>58</v>
      </c>
      <c r="C4" s="8" t="s">
        <v>91</v>
      </c>
      <c r="D4" s="26" t="s">
        <v>106</v>
      </c>
      <c r="E4" s="9" t="s">
        <v>180</v>
      </c>
      <c r="F4" s="8">
        <v>1</v>
      </c>
      <c r="G4" s="10">
        <v>600</v>
      </c>
      <c r="H4" s="10">
        <f t="shared" si="0"/>
        <v>600</v>
      </c>
      <c r="I4" s="11">
        <v>280</v>
      </c>
      <c r="J4" s="12">
        <f>I4*F4</f>
        <v>280</v>
      </c>
      <c r="K4" s="11">
        <v>0</v>
      </c>
      <c r="L4" s="12">
        <f>K4*F4</f>
        <v>0</v>
      </c>
      <c r="M4" s="13"/>
      <c r="P4" s="14"/>
      <c r="Q4" s="14"/>
    </row>
    <row r="5" spans="2:17" x14ac:dyDescent="0.25">
      <c r="B5" s="8" t="s">
        <v>41</v>
      </c>
      <c r="C5" s="8" t="s">
        <v>91</v>
      </c>
      <c r="D5" s="26" t="s">
        <v>106</v>
      </c>
      <c r="E5" s="9" t="s">
        <v>180</v>
      </c>
      <c r="F5" s="8">
        <v>1</v>
      </c>
      <c r="G5" s="10">
        <v>590</v>
      </c>
      <c r="H5" s="10">
        <f t="shared" si="0"/>
        <v>590</v>
      </c>
      <c r="I5" s="11">
        <v>275.5</v>
      </c>
      <c r="J5" s="12">
        <f>I5*F5</f>
        <v>275.5</v>
      </c>
      <c r="K5" s="11">
        <v>0</v>
      </c>
      <c r="L5" s="12">
        <f>K5*F5</f>
        <v>0</v>
      </c>
      <c r="M5" s="13"/>
      <c r="N5" s="28" t="s">
        <v>181</v>
      </c>
      <c r="P5" s="14"/>
      <c r="Q5" s="14"/>
    </row>
    <row r="6" spans="2:17" x14ac:dyDescent="0.25">
      <c r="B6" s="8" t="s">
        <v>79</v>
      </c>
      <c r="C6" s="8" t="s">
        <v>91</v>
      </c>
      <c r="D6" s="26" t="s">
        <v>106</v>
      </c>
      <c r="E6" s="9" t="s">
        <v>180</v>
      </c>
      <c r="F6" s="8">
        <v>1</v>
      </c>
      <c r="G6" s="10">
        <v>590</v>
      </c>
      <c r="H6" s="10">
        <f t="shared" si="0"/>
        <v>590</v>
      </c>
      <c r="I6" s="11">
        <v>275.5</v>
      </c>
      <c r="J6" s="12">
        <f>I6*F6</f>
        <v>275.5</v>
      </c>
      <c r="K6" s="11">
        <v>0</v>
      </c>
      <c r="L6" s="12">
        <f>K6*F6</f>
        <v>0</v>
      </c>
      <c r="M6" s="13"/>
      <c r="N6" s="29" t="s">
        <v>23</v>
      </c>
      <c r="P6" s="14"/>
      <c r="Q6" s="14"/>
    </row>
    <row r="7" spans="2:17" ht="15.75" thickBot="1" x14ac:dyDescent="0.3">
      <c r="B7" s="8" t="s">
        <v>25</v>
      </c>
      <c r="C7" s="8" t="s">
        <v>54</v>
      </c>
      <c r="D7" s="26" t="s">
        <v>106</v>
      </c>
      <c r="E7" s="9" t="s">
        <v>180</v>
      </c>
      <c r="F7" s="8">
        <v>1</v>
      </c>
      <c r="G7" s="10">
        <v>750</v>
      </c>
      <c r="H7" s="10">
        <f t="shared" si="0"/>
        <v>750</v>
      </c>
      <c r="I7" s="11">
        <v>347.5</v>
      </c>
      <c r="J7" s="12">
        <f>I7*F7</f>
        <v>347.5</v>
      </c>
      <c r="K7" s="11">
        <v>0</v>
      </c>
      <c r="L7" s="12">
        <f>K7*F7</f>
        <v>0</v>
      </c>
      <c r="M7" s="13"/>
      <c r="N7" s="30" t="s">
        <v>24</v>
      </c>
      <c r="P7" s="14"/>
      <c r="Q7" s="14"/>
    </row>
    <row r="8" spans="2:17" x14ac:dyDescent="0.25">
      <c r="B8" s="8" t="s">
        <v>70</v>
      </c>
      <c r="C8" s="8" t="s">
        <v>54</v>
      </c>
      <c r="D8" s="26" t="s">
        <v>106</v>
      </c>
      <c r="E8" s="9" t="s">
        <v>180</v>
      </c>
      <c r="F8" s="8">
        <v>1</v>
      </c>
      <c r="G8" s="10">
        <v>750</v>
      </c>
      <c r="H8" s="10">
        <f t="shared" si="0"/>
        <v>750</v>
      </c>
      <c r="I8" s="11">
        <v>347.5</v>
      </c>
      <c r="J8" s="12">
        <f>I8*F8</f>
        <v>347.5</v>
      </c>
      <c r="K8" s="11">
        <v>0</v>
      </c>
      <c r="L8" s="12">
        <f>K8*F8</f>
        <v>0</v>
      </c>
      <c r="M8" s="13"/>
      <c r="P8" s="14"/>
      <c r="Q8" s="14"/>
    </row>
    <row r="9" spans="2:17" x14ac:dyDescent="0.25">
      <c r="B9" s="8" t="s">
        <v>97</v>
      </c>
      <c r="C9" s="8" t="s">
        <v>54</v>
      </c>
      <c r="D9" s="26" t="s">
        <v>106</v>
      </c>
      <c r="E9" s="9" t="s">
        <v>180</v>
      </c>
      <c r="F9" s="8">
        <v>2</v>
      </c>
      <c r="G9" s="10">
        <v>450</v>
      </c>
      <c r="H9" s="10">
        <f t="shared" si="0"/>
        <v>900</v>
      </c>
      <c r="I9" s="11">
        <v>212.5</v>
      </c>
      <c r="J9" s="12">
        <f>I9*F9</f>
        <v>425</v>
      </c>
      <c r="K9" s="11">
        <v>0</v>
      </c>
      <c r="L9" s="12">
        <f>K9*F9</f>
        <v>0</v>
      </c>
      <c r="M9" s="13"/>
      <c r="P9" s="14"/>
      <c r="Q9" s="14"/>
    </row>
    <row r="10" spans="2:17" x14ac:dyDescent="0.25">
      <c r="B10" s="8" t="s">
        <v>38</v>
      </c>
      <c r="C10" s="8" t="s">
        <v>91</v>
      </c>
      <c r="D10" s="26" t="s">
        <v>106</v>
      </c>
      <c r="E10" s="9" t="s">
        <v>180</v>
      </c>
      <c r="F10" s="8">
        <v>2</v>
      </c>
      <c r="G10" s="10">
        <v>500</v>
      </c>
      <c r="H10" s="10">
        <f t="shared" si="0"/>
        <v>1000</v>
      </c>
      <c r="I10" s="11">
        <v>235</v>
      </c>
      <c r="J10" s="12">
        <f>I10*F10</f>
        <v>470</v>
      </c>
      <c r="K10" s="11">
        <v>0</v>
      </c>
      <c r="L10" s="12">
        <f>K10*F10</f>
        <v>0</v>
      </c>
      <c r="M10" s="13"/>
      <c r="P10" s="14"/>
      <c r="Q10" s="14"/>
    </row>
    <row r="11" spans="2:17" x14ac:dyDescent="0.25">
      <c r="B11" s="8" t="s">
        <v>142</v>
      </c>
      <c r="C11" s="8" t="s">
        <v>92</v>
      </c>
      <c r="D11" s="26" t="s">
        <v>106</v>
      </c>
      <c r="E11" s="9" t="s">
        <v>180</v>
      </c>
      <c r="F11" s="8">
        <v>1</v>
      </c>
      <c r="G11" s="10">
        <v>800</v>
      </c>
      <c r="H11" s="10">
        <f t="shared" si="0"/>
        <v>800</v>
      </c>
      <c r="I11" s="11">
        <v>370</v>
      </c>
      <c r="J11" s="12">
        <f>I11*F11</f>
        <v>370</v>
      </c>
      <c r="K11" s="11">
        <v>0</v>
      </c>
      <c r="L11" s="12">
        <f>K11*F11</f>
        <v>0</v>
      </c>
      <c r="M11" s="13"/>
      <c r="P11" s="14"/>
      <c r="Q11" s="14"/>
    </row>
    <row r="12" spans="2:17" x14ac:dyDescent="0.25">
      <c r="B12" s="8" t="s">
        <v>143</v>
      </c>
      <c r="C12" s="8" t="s">
        <v>179</v>
      </c>
      <c r="D12" s="26" t="s">
        <v>106</v>
      </c>
      <c r="E12" s="9" t="s">
        <v>180</v>
      </c>
      <c r="F12" s="8">
        <v>1</v>
      </c>
      <c r="G12" s="10">
        <v>150</v>
      </c>
      <c r="H12" s="10">
        <f t="shared" si="0"/>
        <v>150</v>
      </c>
      <c r="I12" s="11">
        <v>77.5</v>
      </c>
      <c r="J12" s="12">
        <f>I12*F12</f>
        <v>77.5</v>
      </c>
      <c r="K12" s="11">
        <v>0</v>
      </c>
      <c r="L12" s="12">
        <f>K12*F12</f>
        <v>0</v>
      </c>
      <c r="M12" s="13"/>
      <c r="P12" s="14"/>
      <c r="Q12" s="14"/>
    </row>
    <row r="13" spans="2:17" x14ac:dyDescent="0.25">
      <c r="B13" s="8" t="s">
        <v>58</v>
      </c>
      <c r="C13" s="8" t="s">
        <v>91</v>
      </c>
      <c r="D13" s="15" t="s">
        <v>1</v>
      </c>
      <c r="E13" s="9" t="s">
        <v>20</v>
      </c>
      <c r="F13" s="8">
        <v>5</v>
      </c>
      <c r="G13" s="10">
        <v>600</v>
      </c>
      <c r="H13" s="10">
        <f t="shared" si="0"/>
        <v>3000</v>
      </c>
      <c r="I13" s="11">
        <v>226</v>
      </c>
      <c r="J13" s="12">
        <f>I13*F13</f>
        <v>1130</v>
      </c>
      <c r="K13" s="11">
        <v>0</v>
      </c>
      <c r="L13" s="12">
        <f>K13*F13</f>
        <v>0</v>
      </c>
      <c r="M13" s="13"/>
      <c r="P13" s="14"/>
      <c r="Q13" s="14"/>
    </row>
    <row r="14" spans="2:17" x14ac:dyDescent="0.25">
      <c r="B14" s="8" t="s">
        <v>41</v>
      </c>
      <c r="C14" s="8" t="s">
        <v>91</v>
      </c>
      <c r="D14" s="15" t="s">
        <v>1</v>
      </c>
      <c r="E14" s="9" t="s">
        <v>20</v>
      </c>
      <c r="F14" s="8">
        <v>5</v>
      </c>
      <c r="G14" s="10">
        <v>590</v>
      </c>
      <c r="H14" s="10">
        <f t="shared" si="0"/>
        <v>2950</v>
      </c>
      <c r="I14" s="11">
        <v>222.4</v>
      </c>
      <c r="J14" s="12">
        <f>I14*F14</f>
        <v>1112</v>
      </c>
      <c r="K14" s="11">
        <v>0</v>
      </c>
      <c r="L14" s="12">
        <f>K14*F14</f>
        <v>0</v>
      </c>
      <c r="M14" s="13"/>
      <c r="P14" s="14"/>
      <c r="Q14" s="14"/>
    </row>
    <row r="15" spans="2:17" x14ac:dyDescent="0.25">
      <c r="B15" s="8" t="s">
        <v>79</v>
      </c>
      <c r="C15" s="8" t="s">
        <v>91</v>
      </c>
      <c r="D15" s="15" t="s">
        <v>1</v>
      </c>
      <c r="E15" s="9" t="s">
        <v>20</v>
      </c>
      <c r="F15" s="8">
        <v>3</v>
      </c>
      <c r="G15" s="10">
        <v>590</v>
      </c>
      <c r="H15" s="10">
        <f t="shared" si="0"/>
        <v>1770</v>
      </c>
      <c r="I15" s="11">
        <v>222.4</v>
      </c>
      <c r="J15" s="12">
        <f>I15*F15</f>
        <v>667.2</v>
      </c>
      <c r="K15" s="11">
        <v>0</v>
      </c>
      <c r="L15" s="12">
        <f>K15*F15</f>
        <v>0</v>
      </c>
      <c r="M15" s="13"/>
      <c r="P15" s="14"/>
      <c r="Q15" s="14"/>
    </row>
    <row r="16" spans="2:17" x14ac:dyDescent="0.25">
      <c r="B16" s="8" t="s">
        <v>156</v>
      </c>
      <c r="C16" s="8" t="s">
        <v>91</v>
      </c>
      <c r="D16" s="15" t="s">
        <v>1</v>
      </c>
      <c r="E16" s="9" t="s">
        <v>20</v>
      </c>
      <c r="F16" s="8">
        <v>1</v>
      </c>
      <c r="G16" s="10">
        <v>590</v>
      </c>
      <c r="H16" s="10">
        <f t="shared" si="0"/>
        <v>590</v>
      </c>
      <c r="I16" s="11">
        <v>222.4</v>
      </c>
      <c r="J16" s="12">
        <f>I16*F16</f>
        <v>222.4</v>
      </c>
      <c r="K16" s="11">
        <v>0</v>
      </c>
      <c r="L16" s="12">
        <f>K16*F16</f>
        <v>0</v>
      </c>
      <c r="M16" s="13"/>
      <c r="P16" s="14"/>
      <c r="Q16" s="14"/>
    </row>
    <row r="17" spans="2:17" x14ac:dyDescent="0.25">
      <c r="B17" s="8" t="s">
        <v>60</v>
      </c>
      <c r="C17" s="8" t="s">
        <v>91</v>
      </c>
      <c r="D17" s="15" t="s">
        <v>1</v>
      </c>
      <c r="E17" s="9" t="s">
        <v>20</v>
      </c>
      <c r="F17" s="8">
        <v>1</v>
      </c>
      <c r="G17" s="10">
        <v>990</v>
      </c>
      <c r="H17" s="10">
        <f t="shared" si="0"/>
        <v>990</v>
      </c>
      <c r="I17" s="11">
        <v>366.40000000000003</v>
      </c>
      <c r="J17" s="12">
        <f>I17*F17</f>
        <v>366.40000000000003</v>
      </c>
      <c r="K17" s="11">
        <v>0</v>
      </c>
      <c r="L17" s="12">
        <f>K17*F17</f>
        <v>0</v>
      </c>
      <c r="M17" s="13"/>
      <c r="P17" s="14"/>
      <c r="Q17" s="14"/>
    </row>
    <row r="18" spans="2:17" x14ac:dyDescent="0.25">
      <c r="B18" s="8" t="s">
        <v>69</v>
      </c>
      <c r="C18" s="8" t="s">
        <v>54</v>
      </c>
      <c r="D18" s="15" t="s">
        <v>1</v>
      </c>
      <c r="E18" s="9" t="s">
        <v>20</v>
      </c>
      <c r="F18" s="8">
        <v>1</v>
      </c>
      <c r="G18" s="10">
        <v>450</v>
      </c>
      <c r="H18" s="10">
        <f t="shared" si="0"/>
        <v>450</v>
      </c>
      <c r="I18" s="11">
        <v>172</v>
      </c>
      <c r="J18" s="12">
        <f>I18*F18</f>
        <v>172</v>
      </c>
      <c r="K18" s="11">
        <v>0</v>
      </c>
      <c r="L18" s="12">
        <f>K18*F18</f>
        <v>0</v>
      </c>
      <c r="M18" s="13"/>
      <c r="P18" s="14"/>
      <c r="Q18" s="14"/>
    </row>
    <row r="19" spans="2:17" x14ac:dyDescent="0.25">
      <c r="B19" s="8" t="s">
        <v>21</v>
      </c>
      <c r="C19" s="8" t="s">
        <v>54</v>
      </c>
      <c r="D19" s="15" t="s">
        <v>1</v>
      </c>
      <c r="E19" s="9" t="s">
        <v>20</v>
      </c>
      <c r="F19" s="8">
        <v>5</v>
      </c>
      <c r="G19" s="10">
        <v>750</v>
      </c>
      <c r="H19" s="10">
        <f t="shared" si="0"/>
        <v>3750</v>
      </c>
      <c r="I19" s="11">
        <v>280</v>
      </c>
      <c r="J19" s="12">
        <f>I19*F19</f>
        <v>1400</v>
      </c>
      <c r="K19" s="11">
        <v>0</v>
      </c>
      <c r="L19" s="12">
        <f>K19*F19</f>
        <v>0</v>
      </c>
      <c r="M19" s="13"/>
      <c r="P19" s="14"/>
      <c r="Q19" s="14"/>
    </row>
    <row r="20" spans="2:17" x14ac:dyDescent="0.25">
      <c r="B20" s="8" t="s">
        <v>25</v>
      </c>
      <c r="C20" s="8" t="s">
        <v>54</v>
      </c>
      <c r="D20" s="15" t="s">
        <v>1</v>
      </c>
      <c r="E20" s="9" t="s">
        <v>20</v>
      </c>
      <c r="F20" s="8">
        <v>14</v>
      </c>
      <c r="G20" s="10">
        <v>750</v>
      </c>
      <c r="H20" s="10">
        <f t="shared" si="0"/>
        <v>10500</v>
      </c>
      <c r="I20" s="11">
        <v>280</v>
      </c>
      <c r="J20" s="12">
        <f>I20*F20</f>
        <v>3920</v>
      </c>
      <c r="K20" s="11">
        <v>0</v>
      </c>
      <c r="L20" s="12">
        <f>K20*F20</f>
        <v>0</v>
      </c>
      <c r="M20" s="13"/>
      <c r="P20" s="14"/>
      <c r="Q20" s="14"/>
    </row>
    <row r="21" spans="2:17" x14ac:dyDescent="0.25">
      <c r="B21" s="8" t="s">
        <v>157</v>
      </c>
      <c r="C21" s="8" t="s">
        <v>54</v>
      </c>
      <c r="D21" s="15" t="s">
        <v>1</v>
      </c>
      <c r="E21" s="9" t="s">
        <v>20</v>
      </c>
      <c r="F21" s="8">
        <v>1</v>
      </c>
      <c r="G21" s="10">
        <v>630</v>
      </c>
      <c r="H21" s="10">
        <f t="shared" si="0"/>
        <v>630</v>
      </c>
      <c r="I21" s="11">
        <v>236.8</v>
      </c>
      <c r="J21" s="12">
        <f>I21*F21</f>
        <v>236.8</v>
      </c>
      <c r="K21" s="11">
        <v>0</v>
      </c>
      <c r="L21" s="12">
        <f>K21*F21</f>
        <v>0</v>
      </c>
      <c r="M21" s="13"/>
      <c r="P21" s="14"/>
    </row>
    <row r="22" spans="2:17" x14ac:dyDescent="0.25">
      <c r="B22" s="8" t="s">
        <v>40</v>
      </c>
      <c r="C22" s="8" t="s">
        <v>54</v>
      </c>
      <c r="D22" s="15" t="s">
        <v>1</v>
      </c>
      <c r="E22" s="9" t="s">
        <v>20</v>
      </c>
      <c r="F22" s="8">
        <v>1</v>
      </c>
      <c r="G22" s="10">
        <v>420</v>
      </c>
      <c r="H22" s="10">
        <f t="shared" si="0"/>
        <v>420</v>
      </c>
      <c r="I22" s="11">
        <v>161.20000000000002</v>
      </c>
      <c r="J22" s="12">
        <f>I22*F22</f>
        <v>161.20000000000002</v>
      </c>
      <c r="K22" s="11">
        <v>0</v>
      </c>
      <c r="L22" s="12">
        <f>K22*F22</f>
        <v>0</v>
      </c>
      <c r="M22" s="13"/>
      <c r="P22" s="14"/>
    </row>
    <row r="23" spans="2:17" x14ac:dyDescent="0.25">
      <c r="B23" s="8" t="s">
        <v>22</v>
      </c>
      <c r="C23" s="8" t="s">
        <v>54</v>
      </c>
      <c r="D23" s="15" t="s">
        <v>1</v>
      </c>
      <c r="E23" s="9" t="s">
        <v>20</v>
      </c>
      <c r="F23" s="8">
        <v>7</v>
      </c>
      <c r="G23" s="10">
        <v>550</v>
      </c>
      <c r="H23" s="10">
        <f t="shared" si="0"/>
        <v>3850</v>
      </c>
      <c r="I23" s="11">
        <v>208</v>
      </c>
      <c r="J23" s="12">
        <f>I23*F23</f>
        <v>1456</v>
      </c>
      <c r="K23" s="11">
        <v>0</v>
      </c>
      <c r="L23" s="12">
        <f>K23*F23</f>
        <v>0</v>
      </c>
      <c r="M23" s="13"/>
      <c r="P23" s="14"/>
    </row>
    <row r="24" spans="2:17" x14ac:dyDescent="0.25">
      <c r="B24" s="8" t="s">
        <v>35</v>
      </c>
      <c r="C24" s="8" t="s">
        <v>54</v>
      </c>
      <c r="D24" s="15" t="s">
        <v>1</v>
      </c>
      <c r="E24" s="9" t="s">
        <v>20</v>
      </c>
      <c r="F24" s="8">
        <v>2</v>
      </c>
      <c r="G24" s="10">
        <v>750</v>
      </c>
      <c r="H24" s="10">
        <f t="shared" si="0"/>
        <v>1500</v>
      </c>
      <c r="I24" s="11">
        <v>280</v>
      </c>
      <c r="J24" s="12">
        <f>I24*F24</f>
        <v>560</v>
      </c>
      <c r="K24" s="11">
        <v>0</v>
      </c>
      <c r="L24" s="12">
        <f>K24*F24</f>
        <v>0</v>
      </c>
      <c r="M24" s="13"/>
      <c r="P24" s="14"/>
    </row>
    <row r="25" spans="2:17" x14ac:dyDescent="0.25">
      <c r="B25" s="8" t="s">
        <v>85</v>
      </c>
      <c r="C25" s="8" t="s">
        <v>54</v>
      </c>
      <c r="D25" s="15" t="s">
        <v>1</v>
      </c>
      <c r="E25" s="9" t="s">
        <v>20</v>
      </c>
      <c r="F25" s="8">
        <v>1</v>
      </c>
      <c r="G25" s="10">
        <v>1250</v>
      </c>
      <c r="H25" s="10">
        <f t="shared" si="0"/>
        <v>1250</v>
      </c>
      <c r="I25" s="11">
        <v>460</v>
      </c>
      <c r="J25" s="12">
        <f>I25*F25</f>
        <v>460</v>
      </c>
      <c r="K25" s="11">
        <v>0</v>
      </c>
      <c r="L25" s="12">
        <f>K25*F25</f>
        <v>0</v>
      </c>
      <c r="M25" s="13"/>
      <c r="P25" s="14"/>
    </row>
    <row r="26" spans="2:17" x14ac:dyDescent="0.25">
      <c r="B26" s="8" t="s">
        <v>109</v>
      </c>
      <c r="C26" s="8" t="s">
        <v>91</v>
      </c>
      <c r="D26" s="15" t="s">
        <v>1</v>
      </c>
      <c r="E26" s="9" t="s">
        <v>20</v>
      </c>
      <c r="F26" s="8">
        <v>1</v>
      </c>
      <c r="G26" s="10">
        <v>560</v>
      </c>
      <c r="H26" s="10">
        <f t="shared" si="0"/>
        <v>560</v>
      </c>
      <c r="I26" s="11">
        <v>211.6</v>
      </c>
      <c r="J26" s="12">
        <f>I26*F26</f>
        <v>211.6</v>
      </c>
      <c r="K26" s="11">
        <v>0</v>
      </c>
      <c r="L26" s="12">
        <f>K26*F26</f>
        <v>0</v>
      </c>
      <c r="M26" s="13"/>
      <c r="P26" s="14"/>
    </row>
    <row r="27" spans="2:17" x14ac:dyDescent="0.25">
      <c r="B27" s="8" t="s">
        <v>61</v>
      </c>
      <c r="C27" s="8" t="s">
        <v>91</v>
      </c>
      <c r="D27" s="15" t="s">
        <v>1</v>
      </c>
      <c r="E27" s="9" t="s">
        <v>20</v>
      </c>
      <c r="F27" s="8">
        <v>1</v>
      </c>
      <c r="G27" s="10">
        <v>920</v>
      </c>
      <c r="H27" s="10">
        <f t="shared" si="0"/>
        <v>920</v>
      </c>
      <c r="I27" s="11">
        <v>341.2</v>
      </c>
      <c r="J27" s="12">
        <f>I27*F27</f>
        <v>341.2</v>
      </c>
      <c r="K27" s="11">
        <v>0</v>
      </c>
      <c r="L27" s="12">
        <f>K27*F27</f>
        <v>0</v>
      </c>
      <c r="M27" s="13"/>
      <c r="P27" s="14"/>
    </row>
    <row r="28" spans="2:17" x14ac:dyDescent="0.25">
      <c r="B28" s="8" t="s">
        <v>42</v>
      </c>
      <c r="C28" s="8" t="s">
        <v>91</v>
      </c>
      <c r="D28" s="15" t="s">
        <v>1</v>
      </c>
      <c r="E28" s="9" t="s">
        <v>20</v>
      </c>
      <c r="F28" s="8">
        <v>5</v>
      </c>
      <c r="G28" s="10">
        <v>500</v>
      </c>
      <c r="H28" s="10">
        <f t="shared" si="0"/>
        <v>2500</v>
      </c>
      <c r="I28" s="11">
        <v>190</v>
      </c>
      <c r="J28" s="12">
        <f>I28*F28</f>
        <v>950</v>
      </c>
      <c r="K28" s="11">
        <v>0</v>
      </c>
      <c r="L28" s="12">
        <f>K28*F28</f>
        <v>0</v>
      </c>
      <c r="M28" s="13"/>
      <c r="P28" s="14"/>
    </row>
    <row r="29" spans="2:17" x14ac:dyDescent="0.25">
      <c r="B29" s="8" t="s">
        <v>43</v>
      </c>
      <c r="C29" s="8" t="s">
        <v>91</v>
      </c>
      <c r="D29" s="15" t="s">
        <v>1</v>
      </c>
      <c r="E29" s="9" t="s">
        <v>20</v>
      </c>
      <c r="F29" s="8">
        <v>14</v>
      </c>
      <c r="G29" s="10">
        <v>500</v>
      </c>
      <c r="H29" s="10">
        <f t="shared" si="0"/>
        <v>7000</v>
      </c>
      <c r="I29" s="11">
        <v>190</v>
      </c>
      <c r="J29" s="12">
        <f>I29*F29</f>
        <v>2660</v>
      </c>
      <c r="K29" s="11">
        <v>0</v>
      </c>
      <c r="L29" s="12">
        <f>K29*F29</f>
        <v>0</v>
      </c>
      <c r="M29" s="13"/>
      <c r="P29" s="14"/>
    </row>
    <row r="30" spans="2:17" x14ac:dyDescent="0.25">
      <c r="B30" s="8" t="s">
        <v>38</v>
      </c>
      <c r="C30" s="8" t="s">
        <v>91</v>
      </c>
      <c r="D30" s="15" t="s">
        <v>1</v>
      </c>
      <c r="E30" s="9" t="s">
        <v>20</v>
      </c>
      <c r="F30" s="8">
        <v>19</v>
      </c>
      <c r="G30" s="10">
        <v>500</v>
      </c>
      <c r="H30" s="10">
        <f t="shared" si="0"/>
        <v>9500</v>
      </c>
      <c r="I30" s="11">
        <v>190</v>
      </c>
      <c r="J30" s="12">
        <f>I30*F30</f>
        <v>3610</v>
      </c>
      <c r="K30" s="11">
        <v>0</v>
      </c>
      <c r="L30" s="12">
        <f>K30*F30</f>
        <v>0</v>
      </c>
      <c r="M30" s="13"/>
      <c r="P30" s="14"/>
    </row>
    <row r="31" spans="2:17" x14ac:dyDescent="0.25">
      <c r="B31" s="8" t="s">
        <v>158</v>
      </c>
      <c r="C31" s="8" t="s">
        <v>91</v>
      </c>
      <c r="D31" s="15" t="s">
        <v>1</v>
      </c>
      <c r="E31" s="9" t="s">
        <v>20</v>
      </c>
      <c r="F31" s="8">
        <v>2</v>
      </c>
      <c r="G31" s="10">
        <v>500</v>
      </c>
      <c r="H31" s="10">
        <f t="shared" si="0"/>
        <v>1000</v>
      </c>
      <c r="I31" s="11">
        <v>190</v>
      </c>
      <c r="J31" s="12">
        <f>I31*F31</f>
        <v>380</v>
      </c>
      <c r="K31" s="11">
        <v>0</v>
      </c>
      <c r="L31" s="12">
        <f>K31*F31</f>
        <v>0</v>
      </c>
      <c r="M31" s="13"/>
      <c r="P31" s="14"/>
    </row>
    <row r="32" spans="2:17" x14ac:dyDescent="0.25">
      <c r="B32" s="8" t="s">
        <v>159</v>
      </c>
      <c r="C32" s="8" t="s">
        <v>91</v>
      </c>
      <c r="D32" s="15" t="s">
        <v>1</v>
      </c>
      <c r="E32" s="9" t="s">
        <v>20</v>
      </c>
      <c r="F32" s="8">
        <v>2</v>
      </c>
      <c r="G32" s="10">
        <v>500</v>
      </c>
      <c r="H32" s="10">
        <f t="shared" si="0"/>
        <v>1000</v>
      </c>
      <c r="I32" s="11">
        <v>190</v>
      </c>
      <c r="J32" s="12">
        <f>I32*F32</f>
        <v>380</v>
      </c>
      <c r="K32" s="11">
        <v>0</v>
      </c>
      <c r="L32" s="12">
        <f>K32*F32</f>
        <v>0</v>
      </c>
      <c r="M32" s="13"/>
      <c r="P32" s="14"/>
    </row>
    <row r="33" spans="2:16" x14ac:dyDescent="0.25">
      <c r="B33" s="8" t="s">
        <v>18</v>
      </c>
      <c r="C33" s="8" t="s">
        <v>91</v>
      </c>
      <c r="D33" s="15" t="s">
        <v>1</v>
      </c>
      <c r="E33" s="9" t="s">
        <v>20</v>
      </c>
      <c r="F33" s="8">
        <v>4</v>
      </c>
      <c r="G33" s="10">
        <v>450</v>
      </c>
      <c r="H33" s="10">
        <f t="shared" si="0"/>
        <v>1800</v>
      </c>
      <c r="I33" s="11">
        <v>172</v>
      </c>
      <c r="J33" s="12">
        <f>I33*F33</f>
        <v>688</v>
      </c>
      <c r="K33" s="11">
        <v>0</v>
      </c>
      <c r="L33" s="12">
        <f>K33*F33</f>
        <v>0</v>
      </c>
      <c r="M33" s="13"/>
      <c r="P33" s="14"/>
    </row>
    <row r="34" spans="2:16" x14ac:dyDescent="0.25">
      <c r="B34" s="8" t="s">
        <v>160</v>
      </c>
      <c r="C34" s="8" t="s">
        <v>91</v>
      </c>
      <c r="D34" s="15" t="s">
        <v>1</v>
      </c>
      <c r="E34" s="9" t="s">
        <v>20</v>
      </c>
      <c r="F34" s="8">
        <v>1</v>
      </c>
      <c r="G34" s="10">
        <v>400</v>
      </c>
      <c r="H34" s="10">
        <f t="shared" si="0"/>
        <v>400</v>
      </c>
      <c r="I34" s="11">
        <v>154</v>
      </c>
      <c r="J34" s="12">
        <f>I34*F34</f>
        <v>154</v>
      </c>
      <c r="K34" s="11">
        <v>0</v>
      </c>
      <c r="L34" s="12">
        <f>K34*F34</f>
        <v>0</v>
      </c>
      <c r="M34" s="13"/>
      <c r="P34" s="14"/>
    </row>
    <row r="35" spans="2:16" x14ac:dyDescent="0.25">
      <c r="B35" s="8" t="s">
        <v>31</v>
      </c>
      <c r="C35" s="8" t="s">
        <v>91</v>
      </c>
      <c r="D35" s="15" t="s">
        <v>1</v>
      </c>
      <c r="E35" s="9" t="s">
        <v>20</v>
      </c>
      <c r="F35" s="8">
        <v>1</v>
      </c>
      <c r="G35" s="10">
        <v>400</v>
      </c>
      <c r="H35" s="10">
        <f t="shared" ref="H35:H66" si="1">G35*F35</f>
        <v>400</v>
      </c>
      <c r="I35" s="11">
        <v>154</v>
      </c>
      <c r="J35" s="12">
        <f>I35*F35</f>
        <v>154</v>
      </c>
      <c r="K35" s="11">
        <v>0</v>
      </c>
      <c r="L35" s="12">
        <f>K35*F35</f>
        <v>0</v>
      </c>
      <c r="M35" s="13"/>
    </row>
    <row r="36" spans="2:16" x14ac:dyDescent="0.25">
      <c r="B36" s="8" t="s">
        <v>33</v>
      </c>
      <c r="C36" s="8" t="s">
        <v>91</v>
      </c>
      <c r="D36" s="15" t="s">
        <v>1</v>
      </c>
      <c r="E36" s="9" t="s">
        <v>20</v>
      </c>
      <c r="F36" s="8">
        <v>4</v>
      </c>
      <c r="G36" s="10">
        <v>450</v>
      </c>
      <c r="H36" s="10">
        <f t="shared" si="1"/>
        <v>1800</v>
      </c>
      <c r="I36" s="11">
        <v>172</v>
      </c>
      <c r="J36" s="12">
        <f>I36*F36</f>
        <v>688</v>
      </c>
      <c r="K36" s="11">
        <v>0</v>
      </c>
      <c r="L36" s="12">
        <f>K36*F36</f>
        <v>0</v>
      </c>
      <c r="M36" s="13"/>
    </row>
    <row r="37" spans="2:16" x14ac:dyDescent="0.25">
      <c r="B37" s="8" t="s">
        <v>86</v>
      </c>
      <c r="C37" s="8" t="s">
        <v>91</v>
      </c>
      <c r="D37" s="15" t="s">
        <v>1</v>
      </c>
      <c r="E37" s="9" t="s">
        <v>20</v>
      </c>
      <c r="F37" s="8">
        <v>1</v>
      </c>
      <c r="G37" s="10">
        <v>450</v>
      </c>
      <c r="H37" s="10">
        <f t="shared" si="1"/>
        <v>450</v>
      </c>
      <c r="I37" s="11">
        <v>172</v>
      </c>
      <c r="J37" s="12">
        <f>I37*F37</f>
        <v>172</v>
      </c>
      <c r="K37" s="11">
        <v>0</v>
      </c>
      <c r="L37" s="12">
        <f>K37*F37</f>
        <v>0</v>
      </c>
      <c r="M37" s="13"/>
    </row>
    <row r="38" spans="2:16" x14ac:dyDescent="0.25">
      <c r="B38" s="8" t="s">
        <v>161</v>
      </c>
      <c r="C38" s="8" t="s">
        <v>91</v>
      </c>
      <c r="D38" s="15" t="s">
        <v>1</v>
      </c>
      <c r="E38" s="9" t="s">
        <v>20</v>
      </c>
      <c r="F38" s="8">
        <v>2</v>
      </c>
      <c r="G38" s="10">
        <v>450</v>
      </c>
      <c r="H38" s="10">
        <f t="shared" si="1"/>
        <v>900</v>
      </c>
      <c r="I38" s="11">
        <v>172</v>
      </c>
      <c r="J38" s="12">
        <f>I38*F38</f>
        <v>344</v>
      </c>
      <c r="K38" s="11">
        <v>0</v>
      </c>
      <c r="L38" s="12">
        <f>K38*F38</f>
        <v>0</v>
      </c>
      <c r="M38" s="13"/>
    </row>
    <row r="39" spans="2:16" x14ac:dyDescent="0.25">
      <c r="B39" s="8" t="s">
        <v>98</v>
      </c>
      <c r="C39" s="8" t="s">
        <v>91</v>
      </c>
      <c r="D39" s="15" t="s">
        <v>1</v>
      </c>
      <c r="E39" s="9" t="s">
        <v>20</v>
      </c>
      <c r="F39" s="8">
        <v>1</v>
      </c>
      <c r="G39" s="10">
        <v>450</v>
      </c>
      <c r="H39" s="10">
        <f t="shared" si="1"/>
        <v>450</v>
      </c>
      <c r="I39" s="11">
        <v>172</v>
      </c>
      <c r="J39" s="12">
        <f>I39*F39</f>
        <v>172</v>
      </c>
      <c r="K39" s="11">
        <v>0</v>
      </c>
      <c r="L39" s="12">
        <f>K39*F39</f>
        <v>0</v>
      </c>
      <c r="M39" s="13"/>
    </row>
    <row r="40" spans="2:16" x14ac:dyDescent="0.25">
      <c r="B40" s="8" t="s">
        <v>27</v>
      </c>
      <c r="C40" s="8" t="s">
        <v>91</v>
      </c>
      <c r="D40" s="15" t="s">
        <v>1</v>
      </c>
      <c r="E40" s="9" t="s">
        <v>20</v>
      </c>
      <c r="F40" s="8">
        <v>3</v>
      </c>
      <c r="G40" s="10">
        <v>440</v>
      </c>
      <c r="H40" s="10">
        <f t="shared" si="1"/>
        <v>1320</v>
      </c>
      <c r="I40" s="11">
        <v>168.4</v>
      </c>
      <c r="J40" s="12">
        <f>I40*F40</f>
        <v>505.20000000000005</v>
      </c>
      <c r="K40" s="11">
        <v>0</v>
      </c>
      <c r="L40" s="12">
        <f>K40*F40</f>
        <v>0</v>
      </c>
      <c r="M40" s="13"/>
    </row>
    <row r="41" spans="2:16" x14ac:dyDescent="0.25">
      <c r="B41" s="8" t="s">
        <v>87</v>
      </c>
      <c r="C41" s="8" t="s">
        <v>91</v>
      </c>
      <c r="D41" s="15" t="s">
        <v>1</v>
      </c>
      <c r="E41" s="9" t="s">
        <v>20</v>
      </c>
      <c r="F41" s="8">
        <v>1</v>
      </c>
      <c r="G41" s="10">
        <v>440</v>
      </c>
      <c r="H41" s="10">
        <f t="shared" si="1"/>
        <v>440</v>
      </c>
      <c r="I41" s="11">
        <v>168.4</v>
      </c>
      <c r="J41" s="12">
        <f>I41*F41</f>
        <v>168.4</v>
      </c>
      <c r="K41" s="11">
        <v>0</v>
      </c>
      <c r="L41" s="12">
        <f>K41*F41</f>
        <v>0</v>
      </c>
      <c r="M41" s="13"/>
    </row>
    <row r="42" spans="2:16" x14ac:dyDescent="0.25">
      <c r="B42" s="8" t="s">
        <v>162</v>
      </c>
      <c r="C42" s="8" t="s">
        <v>91</v>
      </c>
      <c r="D42" s="15" t="s">
        <v>1</v>
      </c>
      <c r="E42" s="9" t="s">
        <v>20</v>
      </c>
      <c r="F42" s="8">
        <v>6</v>
      </c>
      <c r="G42" s="10">
        <v>440</v>
      </c>
      <c r="H42" s="10">
        <f t="shared" si="1"/>
        <v>2640</v>
      </c>
      <c r="I42" s="11">
        <v>168.4</v>
      </c>
      <c r="J42" s="12">
        <f>I42*F42</f>
        <v>1010.4000000000001</v>
      </c>
      <c r="K42" s="11">
        <v>0</v>
      </c>
      <c r="L42" s="12">
        <f>K42*F42</f>
        <v>0</v>
      </c>
      <c r="M42" s="13"/>
    </row>
    <row r="43" spans="2:16" x14ac:dyDescent="0.25">
      <c r="B43" s="8" t="s">
        <v>44</v>
      </c>
      <c r="C43" s="8" t="s">
        <v>91</v>
      </c>
      <c r="D43" s="15" t="s">
        <v>1</v>
      </c>
      <c r="E43" s="9" t="s">
        <v>20</v>
      </c>
      <c r="F43" s="8">
        <v>5</v>
      </c>
      <c r="G43" s="10">
        <v>440</v>
      </c>
      <c r="H43" s="10">
        <f t="shared" si="1"/>
        <v>2200</v>
      </c>
      <c r="I43" s="11">
        <v>168.4</v>
      </c>
      <c r="J43" s="12">
        <f>I43*F43</f>
        <v>842</v>
      </c>
      <c r="K43" s="11">
        <v>0</v>
      </c>
      <c r="L43" s="12">
        <f>K43*F43</f>
        <v>0</v>
      </c>
      <c r="M43" s="13"/>
    </row>
    <row r="44" spans="2:16" x14ac:dyDescent="0.25">
      <c r="B44" s="8" t="s">
        <v>28</v>
      </c>
      <c r="C44" s="8" t="s">
        <v>91</v>
      </c>
      <c r="D44" s="15" t="s">
        <v>1</v>
      </c>
      <c r="E44" s="9" t="s">
        <v>20</v>
      </c>
      <c r="F44" s="8">
        <v>1</v>
      </c>
      <c r="G44" s="10">
        <v>440</v>
      </c>
      <c r="H44" s="10">
        <f t="shared" si="1"/>
        <v>440</v>
      </c>
      <c r="I44" s="11">
        <v>168.4</v>
      </c>
      <c r="J44" s="12">
        <f>I44*F44</f>
        <v>168.4</v>
      </c>
      <c r="K44" s="11">
        <v>0</v>
      </c>
      <c r="L44" s="12">
        <f>K44*F44</f>
        <v>0</v>
      </c>
      <c r="M44" s="13"/>
    </row>
    <row r="45" spans="2:16" x14ac:dyDescent="0.25">
      <c r="B45" s="8" t="s">
        <v>28</v>
      </c>
      <c r="C45" s="8" t="s">
        <v>91</v>
      </c>
      <c r="D45" s="15" t="s">
        <v>1</v>
      </c>
      <c r="E45" s="9" t="s">
        <v>20</v>
      </c>
      <c r="F45" s="8">
        <v>2</v>
      </c>
      <c r="G45" s="10">
        <v>440</v>
      </c>
      <c r="H45" s="10">
        <f t="shared" si="1"/>
        <v>880</v>
      </c>
      <c r="I45" s="11">
        <v>168.4</v>
      </c>
      <c r="J45" s="12">
        <f>I45*F45</f>
        <v>336.8</v>
      </c>
      <c r="K45" s="11">
        <v>0</v>
      </c>
      <c r="L45" s="12">
        <f>K45*F45</f>
        <v>0</v>
      </c>
      <c r="M45" s="13"/>
    </row>
    <row r="46" spans="2:16" x14ac:dyDescent="0.25">
      <c r="B46" s="8" t="s">
        <v>29</v>
      </c>
      <c r="C46" s="8" t="s">
        <v>91</v>
      </c>
      <c r="D46" s="15" t="s">
        <v>1</v>
      </c>
      <c r="E46" s="9" t="s">
        <v>20</v>
      </c>
      <c r="F46" s="8">
        <v>2</v>
      </c>
      <c r="G46" s="10">
        <v>440</v>
      </c>
      <c r="H46" s="10">
        <f t="shared" si="1"/>
        <v>880</v>
      </c>
      <c r="I46" s="11">
        <v>168.4</v>
      </c>
      <c r="J46" s="12">
        <f>I46*F46</f>
        <v>336.8</v>
      </c>
      <c r="K46" s="11">
        <v>0</v>
      </c>
      <c r="L46" s="12">
        <f>K46*F46</f>
        <v>0</v>
      </c>
      <c r="M46" s="13"/>
    </row>
    <row r="47" spans="2:16" x14ac:dyDescent="0.25">
      <c r="B47" s="8" t="s">
        <v>29</v>
      </c>
      <c r="C47" s="8" t="s">
        <v>91</v>
      </c>
      <c r="D47" s="15" t="s">
        <v>1</v>
      </c>
      <c r="E47" s="9" t="s">
        <v>20</v>
      </c>
      <c r="F47" s="8">
        <v>3</v>
      </c>
      <c r="G47" s="10">
        <v>440</v>
      </c>
      <c r="H47" s="10">
        <f t="shared" si="1"/>
        <v>1320</v>
      </c>
      <c r="I47" s="11">
        <v>168.4</v>
      </c>
      <c r="J47" s="12">
        <f>I47*F47</f>
        <v>505.20000000000005</v>
      </c>
      <c r="K47" s="11">
        <v>0</v>
      </c>
      <c r="L47" s="12">
        <f>K47*F47</f>
        <v>0</v>
      </c>
      <c r="M47" s="13"/>
    </row>
    <row r="48" spans="2:16" x14ac:dyDescent="0.25">
      <c r="B48" s="8" t="s">
        <v>163</v>
      </c>
      <c r="C48" s="8" t="s">
        <v>91</v>
      </c>
      <c r="D48" s="15" t="s">
        <v>1</v>
      </c>
      <c r="E48" s="9" t="s">
        <v>20</v>
      </c>
      <c r="F48" s="8">
        <v>3</v>
      </c>
      <c r="G48" s="10">
        <v>440</v>
      </c>
      <c r="H48" s="10">
        <f t="shared" si="1"/>
        <v>1320</v>
      </c>
      <c r="I48" s="11">
        <v>168.4</v>
      </c>
      <c r="J48" s="12">
        <f>I48*F48</f>
        <v>505.20000000000005</v>
      </c>
      <c r="K48" s="11">
        <v>0</v>
      </c>
      <c r="L48" s="12">
        <f>K48*F48</f>
        <v>0</v>
      </c>
      <c r="M48" s="13"/>
    </row>
    <row r="49" spans="2:13" x14ac:dyDescent="0.25">
      <c r="B49" s="8" t="s">
        <v>45</v>
      </c>
      <c r="C49" s="8" t="s">
        <v>91</v>
      </c>
      <c r="D49" s="15" t="s">
        <v>1</v>
      </c>
      <c r="E49" s="9" t="s">
        <v>20</v>
      </c>
      <c r="F49" s="8">
        <v>4</v>
      </c>
      <c r="G49" s="10">
        <v>440</v>
      </c>
      <c r="H49" s="10">
        <f t="shared" si="1"/>
        <v>1760</v>
      </c>
      <c r="I49" s="11">
        <v>168.4</v>
      </c>
      <c r="J49" s="12">
        <f>I49*F49</f>
        <v>673.6</v>
      </c>
      <c r="K49" s="11">
        <v>0</v>
      </c>
      <c r="L49" s="12">
        <f>K49*F49</f>
        <v>0</v>
      </c>
      <c r="M49" s="13"/>
    </row>
    <row r="50" spans="2:13" x14ac:dyDescent="0.25">
      <c r="B50" s="8" t="s">
        <v>145</v>
      </c>
      <c r="C50" s="8" t="s">
        <v>91</v>
      </c>
      <c r="D50" s="15" t="s">
        <v>1</v>
      </c>
      <c r="E50" s="9" t="s">
        <v>20</v>
      </c>
      <c r="F50" s="8">
        <v>1</v>
      </c>
      <c r="G50" s="10">
        <v>440</v>
      </c>
      <c r="H50" s="10">
        <f t="shared" si="1"/>
        <v>440</v>
      </c>
      <c r="I50" s="11">
        <v>168.4</v>
      </c>
      <c r="J50" s="12">
        <f>I50*F50</f>
        <v>168.4</v>
      </c>
      <c r="K50" s="11">
        <v>0</v>
      </c>
      <c r="L50" s="12">
        <f>K50*F50</f>
        <v>0</v>
      </c>
      <c r="M50" s="13"/>
    </row>
    <row r="51" spans="2:13" x14ac:dyDescent="0.25">
      <c r="B51" s="8" t="s">
        <v>99</v>
      </c>
      <c r="C51" s="8" t="s">
        <v>91</v>
      </c>
      <c r="D51" s="15" t="s">
        <v>1</v>
      </c>
      <c r="E51" s="9" t="s">
        <v>20</v>
      </c>
      <c r="F51" s="8">
        <v>2</v>
      </c>
      <c r="G51" s="10">
        <v>550</v>
      </c>
      <c r="H51" s="10">
        <f t="shared" si="1"/>
        <v>1100</v>
      </c>
      <c r="I51" s="11">
        <v>208</v>
      </c>
      <c r="J51" s="12">
        <f>I51*F51</f>
        <v>416</v>
      </c>
      <c r="K51" s="11">
        <v>0</v>
      </c>
      <c r="L51" s="12">
        <f>K51*F51</f>
        <v>0</v>
      </c>
      <c r="M51" s="13"/>
    </row>
    <row r="52" spans="2:13" x14ac:dyDescent="0.25">
      <c r="B52" s="8" t="s">
        <v>88</v>
      </c>
      <c r="C52" s="8" t="s">
        <v>91</v>
      </c>
      <c r="D52" s="15" t="s">
        <v>1</v>
      </c>
      <c r="E52" s="9" t="s">
        <v>20</v>
      </c>
      <c r="F52" s="8">
        <v>1</v>
      </c>
      <c r="G52" s="10">
        <v>550</v>
      </c>
      <c r="H52" s="10">
        <f t="shared" si="1"/>
        <v>550</v>
      </c>
      <c r="I52" s="11">
        <v>208</v>
      </c>
      <c r="J52" s="12">
        <f>I52*F52</f>
        <v>208</v>
      </c>
      <c r="K52" s="11">
        <v>0</v>
      </c>
      <c r="L52" s="12">
        <f>K52*F52</f>
        <v>0</v>
      </c>
      <c r="M52" s="13"/>
    </row>
    <row r="53" spans="2:13" x14ac:dyDescent="0.25">
      <c r="B53" s="8" t="s">
        <v>46</v>
      </c>
      <c r="C53" s="8" t="s">
        <v>91</v>
      </c>
      <c r="D53" s="15" t="s">
        <v>1</v>
      </c>
      <c r="E53" s="9" t="s">
        <v>20</v>
      </c>
      <c r="F53" s="8">
        <v>1</v>
      </c>
      <c r="G53" s="10">
        <v>520</v>
      </c>
      <c r="H53" s="10">
        <f t="shared" si="1"/>
        <v>520</v>
      </c>
      <c r="I53" s="11">
        <v>197.20000000000002</v>
      </c>
      <c r="J53" s="12">
        <f>I53*F53</f>
        <v>197.20000000000002</v>
      </c>
      <c r="K53" s="11">
        <v>0</v>
      </c>
      <c r="L53" s="12">
        <f>K53*F53</f>
        <v>0</v>
      </c>
      <c r="M53" s="13"/>
    </row>
    <row r="54" spans="2:13" x14ac:dyDescent="0.25">
      <c r="B54" s="8" t="s">
        <v>30</v>
      </c>
      <c r="C54" s="8" t="s">
        <v>91</v>
      </c>
      <c r="D54" s="15" t="s">
        <v>1</v>
      </c>
      <c r="E54" s="9" t="s">
        <v>20</v>
      </c>
      <c r="F54" s="8">
        <v>1</v>
      </c>
      <c r="G54" s="10">
        <v>520</v>
      </c>
      <c r="H54" s="10">
        <f t="shared" si="1"/>
        <v>520</v>
      </c>
      <c r="I54" s="11">
        <v>197.20000000000002</v>
      </c>
      <c r="J54" s="12">
        <f>I54*F54</f>
        <v>197.20000000000002</v>
      </c>
      <c r="K54" s="11">
        <v>0</v>
      </c>
      <c r="L54" s="12">
        <f>K54*F54</f>
        <v>0</v>
      </c>
      <c r="M54" s="13"/>
    </row>
    <row r="55" spans="2:13" x14ac:dyDescent="0.25">
      <c r="B55" s="8" t="s">
        <v>30</v>
      </c>
      <c r="C55" s="8" t="s">
        <v>91</v>
      </c>
      <c r="D55" s="15" t="s">
        <v>1</v>
      </c>
      <c r="E55" s="9" t="s">
        <v>20</v>
      </c>
      <c r="F55" s="8">
        <v>1</v>
      </c>
      <c r="G55" s="10">
        <v>520</v>
      </c>
      <c r="H55" s="10">
        <f t="shared" si="1"/>
        <v>520</v>
      </c>
      <c r="I55" s="11">
        <v>197.20000000000002</v>
      </c>
      <c r="J55" s="12">
        <f>I55*F55</f>
        <v>197.20000000000002</v>
      </c>
      <c r="K55" s="11">
        <v>0</v>
      </c>
      <c r="L55" s="12">
        <f>K55*F55</f>
        <v>0</v>
      </c>
      <c r="M55" s="13"/>
    </row>
    <row r="56" spans="2:13" x14ac:dyDescent="0.25">
      <c r="B56" s="8" t="s">
        <v>89</v>
      </c>
      <c r="C56" s="8" t="s">
        <v>91</v>
      </c>
      <c r="D56" s="15" t="s">
        <v>1</v>
      </c>
      <c r="E56" s="9" t="s">
        <v>20</v>
      </c>
      <c r="F56" s="8">
        <v>9</v>
      </c>
      <c r="G56" s="10">
        <v>520</v>
      </c>
      <c r="H56" s="10">
        <f t="shared" si="1"/>
        <v>4680</v>
      </c>
      <c r="I56" s="11">
        <v>197.20000000000002</v>
      </c>
      <c r="J56" s="12">
        <f>I56*F56</f>
        <v>1774.8000000000002</v>
      </c>
      <c r="K56" s="11">
        <v>0</v>
      </c>
      <c r="L56" s="12">
        <f>K56*F56</f>
        <v>0</v>
      </c>
      <c r="M56" s="13"/>
    </row>
    <row r="57" spans="2:13" x14ac:dyDescent="0.25">
      <c r="B57" s="8" t="s">
        <v>62</v>
      </c>
      <c r="C57" s="8" t="s">
        <v>91</v>
      </c>
      <c r="D57" s="15" t="s">
        <v>1</v>
      </c>
      <c r="E57" s="9" t="s">
        <v>20</v>
      </c>
      <c r="F57" s="8">
        <v>3</v>
      </c>
      <c r="G57" s="10">
        <v>550</v>
      </c>
      <c r="H57" s="10">
        <f t="shared" si="1"/>
        <v>1650</v>
      </c>
      <c r="I57" s="11">
        <v>208</v>
      </c>
      <c r="J57" s="12">
        <f>I57*F57</f>
        <v>624</v>
      </c>
      <c r="K57" s="11">
        <v>0</v>
      </c>
      <c r="L57" s="12">
        <f>K57*F57</f>
        <v>0</v>
      </c>
      <c r="M57" s="13"/>
    </row>
    <row r="58" spans="2:13" x14ac:dyDescent="0.25">
      <c r="B58" s="8" t="s">
        <v>164</v>
      </c>
      <c r="C58" s="8" t="s">
        <v>91</v>
      </c>
      <c r="D58" s="15" t="s">
        <v>1</v>
      </c>
      <c r="E58" s="9" t="s">
        <v>20</v>
      </c>
      <c r="F58" s="8">
        <v>1</v>
      </c>
      <c r="G58" s="10">
        <v>550</v>
      </c>
      <c r="H58" s="10">
        <f t="shared" si="1"/>
        <v>550</v>
      </c>
      <c r="I58" s="11">
        <v>208</v>
      </c>
      <c r="J58" s="12">
        <f>I58*F58</f>
        <v>208</v>
      </c>
      <c r="K58" s="11">
        <v>0</v>
      </c>
      <c r="L58" s="12">
        <f>K58*F58</f>
        <v>0</v>
      </c>
      <c r="M58" s="13"/>
    </row>
    <row r="59" spans="2:13" x14ac:dyDescent="0.25">
      <c r="B59" s="8" t="s">
        <v>165</v>
      </c>
      <c r="C59" s="8" t="s">
        <v>91</v>
      </c>
      <c r="D59" s="15" t="s">
        <v>1</v>
      </c>
      <c r="E59" s="9" t="s">
        <v>20</v>
      </c>
      <c r="F59" s="8">
        <v>2</v>
      </c>
      <c r="G59" s="10">
        <v>550</v>
      </c>
      <c r="H59" s="10">
        <f t="shared" si="1"/>
        <v>1100</v>
      </c>
      <c r="I59" s="11">
        <v>208</v>
      </c>
      <c r="J59" s="12">
        <f>I59*F59</f>
        <v>416</v>
      </c>
      <c r="K59" s="11">
        <v>0</v>
      </c>
      <c r="L59" s="12">
        <f>K59*F59</f>
        <v>0</v>
      </c>
      <c r="M59" s="13"/>
    </row>
    <row r="60" spans="2:13" x14ac:dyDescent="0.25">
      <c r="B60" s="8" t="s">
        <v>146</v>
      </c>
      <c r="C60" s="8" t="s">
        <v>91</v>
      </c>
      <c r="D60" s="15" t="s">
        <v>1</v>
      </c>
      <c r="E60" s="9" t="s">
        <v>20</v>
      </c>
      <c r="F60" s="8">
        <v>1</v>
      </c>
      <c r="G60" s="10">
        <v>550</v>
      </c>
      <c r="H60" s="10">
        <f t="shared" si="1"/>
        <v>550</v>
      </c>
      <c r="I60" s="11">
        <v>208</v>
      </c>
      <c r="J60" s="12">
        <f>I60*F60</f>
        <v>208</v>
      </c>
      <c r="K60" s="11">
        <v>0</v>
      </c>
      <c r="L60" s="12">
        <f>K60*F60</f>
        <v>0</v>
      </c>
      <c r="M60" s="13"/>
    </row>
    <row r="61" spans="2:13" x14ac:dyDescent="0.25">
      <c r="B61" s="8" t="s">
        <v>53</v>
      </c>
      <c r="C61" s="8" t="s">
        <v>91</v>
      </c>
      <c r="D61" s="15" t="s">
        <v>1</v>
      </c>
      <c r="E61" s="9" t="s">
        <v>20</v>
      </c>
      <c r="F61" s="8">
        <v>1</v>
      </c>
      <c r="G61" s="10">
        <v>550</v>
      </c>
      <c r="H61" s="10">
        <f t="shared" si="1"/>
        <v>550</v>
      </c>
      <c r="I61" s="11">
        <v>208</v>
      </c>
      <c r="J61" s="12">
        <f>I61*F61</f>
        <v>208</v>
      </c>
      <c r="K61" s="11">
        <v>0</v>
      </c>
      <c r="L61" s="12">
        <f>K61*F61</f>
        <v>0</v>
      </c>
      <c r="M61" s="13"/>
    </row>
    <row r="62" spans="2:13" x14ac:dyDescent="0.25">
      <c r="B62" s="8" t="s">
        <v>26</v>
      </c>
      <c r="C62" s="8" t="s">
        <v>91</v>
      </c>
      <c r="D62" s="15" t="s">
        <v>1</v>
      </c>
      <c r="E62" s="9" t="s">
        <v>20</v>
      </c>
      <c r="F62" s="8">
        <v>2</v>
      </c>
      <c r="G62" s="10">
        <v>600</v>
      </c>
      <c r="H62" s="10">
        <f t="shared" si="1"/>
        <v>1200</v>
      </c>
      <c r="I62" s="11">
        <v>226</v>
      </c>
      <c r="J62" s="12">
        <f>I62*F62</f>
        <v>452</v>
      </c>
      <c r="K62" s="11">
        <v>0</v>
      </c>
      <c r="L62" s="12">
        <f>K62*F62</f>
        <v>0</v>
      </c>
      <c r="M62" s="13"/>
    </row>
    <row r="63" spans="2:13" x14ac:dyDescent="0.25">
      <c r="B63" s="8" t="s">
        <v>26</v>
      </c>
      <c r="C63" s="8" t="s">
        <v>91</v>
      </c>
      <c r="D63" s="15" t="s">
        <v>1</v>
      </c>
      <c r="E63" s="9" t="s">
        <v>20</v>
      </c>
      <c r="F63" s="8">
        <v>10</v>
      </c>
      <c r="G63" s="10">
        <v>600</v>
      </c>
      <c r="H63" s="10">
        <f t="shared" si="1"/>
        <v>6000</v>
      </c>
      <c r="I63" s="11">
        <v>226</v>
      </c>
      <c r="J63" s="12">
        <f>I63*F63</f>
        <v>2260</v>
      </c>
      <c r="K63" s="11">
        <v>0</v>
      </c>
      <c r="L63" s="12">
        <f>K63*F63</f>
        <v>0</v>
      </c>
      <c r="M63" s="13"/>
    </row>
    <row r="64" spans="2:13" x14ac:dyDescent="0.25">
      <c r="B64" s="8" t="s">
        <v>166</v>
      </c>
      <c r="C64" s="8" t="s">
        <v>91</v>
      </c>
      <c r="D64" s="15" t="s">
        <v>1</v>
      </c>
      <c r="E64" s="9" t="s">
        <v>20</v>
      </c>
      <c r="F64" s="8">
        <v>1</v>
      </c>
      <c r="G64" s="10">
        <v>450</v>
      </c>
      <c r="H64" s="10">
        <f t="shared" si="1"/>
        <v>450</v>
      </c>
      <c r="I64" s="11">
        <v>172</v>
      </c>
      <c r="J64" s="12">
        <f>I64*F64</f>
        <v>172</v>
      </c>
      <c r="K64" s="11">
        <v>0</v>
      </c>
      <c r="L64" s="12">
        <f>K64*F64</f>
        <v>0</v>
      </c>
      <c r="M64" s="13"/>
    </row>
    <row r="65" spans="2:13" x14ac:dyDescent="0.25">
      <c r="B65" s="8" t="s">
        <v>39</v>
      </c>
      <c r="C65" s="8" t="s">
        <v>91</v>
      </c>
      <c r="D65" s="15" t="s">
        <v>1</v>
      </c>
      <c r="E65" s="9" t="s">
        <v>20</v>
      </c>
      <c r="F65" s="8">
        <v>1</v>
      </c>
      <c r="G65" s="10">
        <v>520</v>
      </c>
      <c r="H65" s="10">
        <f t="shared" si="1"/>
        <v>520</v>
      </c>
      <c r="I65" s="11">
        <v>197.20000000000002</v>
      </c>
      <c r="J65" s="12">
        <f>I65*F65</f>
        <v>197.20000000000002</v>
      </c>
      <c r="K65" s="11">
        <v>0</v>
      </c>
      <c r="L65" s="12">
        <f>K65*F65</f>
        <v>0</v>
      </c>
      <c r="M65" s="13"/>
    </row>
    <row r="66" spans="2:13" x14ac:dyDescent="0.25">
      <c r="B66" s="8" t="s">
        <v>39</v>
      </c>
      <c r="C66" s="8" t="s">
        <v>91</v>
      </c>
      <c r="D66" s="15" t="s">
        <v>1</v>
      </c>
      <c r="E66" s="9" t="s">
        <v>20</v>
      </c>
      <c r="F66" s="8">
        <v>13</v>
      </c>
      <c r="G66" s="10">
        <v>520</v>
      </c>
      <c r="H66" s="10">
        <f t="shared" si="1"/>
        <v>6760</v>
      </c>
      <c r="I66" s="11">
        <v>197.20000000000002</v>
      </c>
      <c r="J66" s="12">
        <f>I66*F66</f>
        <v>2563.6000000000004</v>
      </c>
      <c r="K66" s="11">
        <v>0</v>
      </c>
      <c r="L66" s="12">
        <f>K66*F66</f>
        <v>0</v>
      </c>
      <c r="M66" s="13"/>
    </row>
    <row r="67" spans="2:13" x14ac:dyDescent="0.25">
      <c r="B67" s="8" t="s">
        <v>147</v>
      </c>
      <c r="C67" s="8" t="s">
        <v>91</v>
      </c>
      <c r="D67" s="15" t="s">
        <v>1</v>
      </c>
      <c r="E67" s="9" t="s">
        <v>20</v>
      </c>
      <c r="F67" s="8">
        <v>1</v>
      </c>
      <c r="G67" s="10">
        <v>500</v>
      </c>
      <c r="H67" s="10">
        <f t="shared" ref="H67:H98" si="2">G67*F67</f>
        <v>500</v>
      </c>
      <c r="I67" s="11">
        <v>190</v>
      </c>
      <c r="J67" s="12">
        <f>I67*F67</f>
        <v>190</v>
      </c>
      <c r="K67" s="11">
        <v>0</v>
      </c>
      <c r="L67" s="12">
        <f>K67*F67</f>
        <v>0</v>
      </c>
      <c r="M67" s="13"/>
    </row>
    <row r="68" spans="2:13" x14ac:dyDescent="0.25">
      <c r="B68" s="8" t="s">
        <v>167</v>
      </c>
      <c r="C68" s="8" t="s">
        <v>92</v>
      </c>
      <c r="D68" s="15" t="s">
        <v>1</v>
      </c>
      <c r="E68" s="9" t="s">
        <v>20</v>
      </c>
      <c r="F68" s="8">
        <v>1</v>
      </c>
      <c r="G68" s="10">
        <v>590</v>
      </c>
      <c r="H68" s="10">
        <f t="shared" si="2"/>
        <v>590</v>
      </c>
      <c r="I68" s="11">
        <v>222.4</v>
      </c>
      <c r="J68" s="12">
        <f>I68*F68</f>
        <v>222.4</v>
      </c>
      <c r="K68" s="11">
        <v>0</v>
      </c>
      <c r="L68" s="12">
        <f>K68*F68</f>
        <v>0</v>
      </c>
      <c r="M68" s="13"/>
    </row>
    <row r="69" spans="2:13" x14ac:dyDescent="0.25">
      <c r="B69" s="8" t="s">
        <v>51</v>
      </c>
      <c r="C69" s="8" t="s">
        <v>92</v>
      </c>
      <c r="D69" s="15" t="s">
        <v>1</v>
      </c>
      <c r="E69" s="9" t="s">
        <v>20</v>
      </c>
      <c r="F69" s="8">
        <v>1</v>
      </c>
      <c r="G69" s="10">
        <v>650</v>
      </c>
      <c r="H69" s="10">
        <f t="shared" si="2"/>
        <v>650</v>
      </c>
      <c r="I69" s="11">
        <v>244</v>
      </c>
      <c r="J69" s="12">
        <f>I69*F69</f>
        <v>244</v>
      </c>
      <c r="K69" s="11">
        <v>0</v>
      </c>
      <c r="L69" s="12">
        <f>K69*F69</f>
        <v>0</v>
      </c>
      <c r="M69" s="13"/>
    </row>
    <row r="70" spans="2:13" x14ac:dyDescent="0.25">
      <c r="B70" s="8" t="s">
        <v>3</v>
      </c>
      <c r="C70" s="8" t="s">
        <v>92</v>
      </c>
      <c r="D70" s="15" t="s">
        <v>1</v>
      </c>
      <c r="E70" s="9" t="s">
        <v>20</v>
      </c>
      <c r="F70" s="8">
        <v>1</v>
      </c>
      <c r="G70" s="10">
        <v>1290</v>
      </c>
      <c r="H70" s="10">
        <f t="shared" si="2"/>
        <v>1290</v>
      </c>
      <c r="I70" s="11">
        <v>474.40000000000003</v>
      </c>
      <c r="J70" s="12">
        <f>I70*F70</f>
        <v>474.40000000000003</v>
      </c>
      <c r="K70" s="11">
        <v>0</v>
      </c>
      <c r="L70" s="12">
        <f>K70*F70</f>
        <v>0</v>
      </c>
      <c r="M70" s="13"/>
    </row>
    <row r="71" spans="2:13" x14ac:dyDescent="0.25">
      <c r="B71" s="8" t="s">
        <v>124</v>
      </c>
      <c r="C71" s="8" t="s">
        <v>92</v>
      </c>
      <c r="D71" s="15" t="s">
        <v>1</v>
      </c>
      <c r="E71" s="9" t="s">
        <v>20</v>
      </c>
      <c r="F71" s="8">
        <v>1</v>
      </c>
      <c r="G71" s="10">
        <v>1290</v>
      </c>
      <c r="H71" s="10">
        <f t="shared" si="2"/>
        <v>1290</v>
      </c>
      <c r="I71" s="11">
        <v>474.40000000000003</v>
      </c>
      <c r="J71" s="12">
        <f>I71*F71</f>
        <v>474.40000000000003</v>
      </c>
      <c r="K71" s="11">
        <v>0</v>
      </c>
      <c r="L71" s="12">
        <f>K71*F71</f>
        <v>0</v>
      </c>
      <c r="M71" s="13"/>
    </row>
    <row r="72" spans="2:13" x14ac:dyDescent="0.25">
      <c r="B72" s="8" t="s">
        <v>19</v>
      </c>
      <c r="C72" s="8" t="s">
        <v>92</v>
      </c>
      <c r="D72" s="15" t="s">
        <v>1</v>
      </c>
      <c r="E72" s="9" t="s">
        <v>20</v>
      </c>
      <c r="F72" s="8">
        <v>1</v>
      </c>
      <c r="G72" s="10">
        <v>1290</v>
      </c>
      <c r="H72" s="10">
        <f t="shared" si="2"/>
        <v>1290</v>
      </c>
      <c r="I72" s="11">
        <v>474.40000000000003</v>
      </c>
      <c r="J72" s="12">
        <f>I72*F72</f>
        <v>474.40000000000003</v>
      </c>
      <c r="K72" s="11">
        <v>0</v>
      </c>
      <c r="L72" s="12">
        <f>K72*F72</f>
        <v>0</v>
      </c>
      <c r="M72" s="13"/>
    </row>
    <row r="73" spans="2:13" x14ac:dyDescent="0.25">
      <c r="B73" s="8" t="s">
        <v>168</v>
      </c>
      <c r="C73" s="8" t="s">
        <v>92</v>
      </c>
      <c r="D73" s="15" t="s">
        <v>1</v>
      </c>
      <c r="E73" s="9" t="s">
        <v>20</v>
      </c>
      <c r="F73" s="8">
        <v>2</v>
      </c>
      <c r="G73" s="10">
        <v>699</v>
      </c>
      <c r="H73" s="10">
        <f t="shared" si="2"/>
        <v>1398</v>
      </c>
      <c r="I73" s="11">
        <v>261.64</v>
      </c>
      <c r="J73" s="12">
        <f>I73*F73</f>
        <v>523.28</v>
      </c>
      <c r="K73" s="11">
        <v>0</v>
      </c>
      <c r="L73" s="12">
        <f>K73*F73</f>
        <v>0</v>
      </c>
      <c r="M73" s="13"/>
    </row>
    <row r="74" spans="2:13" x14ac:dyDescent="0.25">
      <c r="B74" s="8" t="s">
        <v>101</v>
      </c>
      <c r="C74" s="8" t="s">
        <v>92</v>
      </c>
      <c r="D74" s="15" t="s">
        <v>1</v>
      </c>
      <c r="E74" s="9" t="s">
        <v>20</v>
      </c>
      <c r="F74" s="8">
        <v>1</v>
      </c>
      <c r="G74" s="10">
        <v>699</v>
      </c>
      <c r="H74" s="10">
        <f t="shared" si="2"/>
        <v>699</v>
      </c>
      <c r="I74" s="11">
        <v>261.64</v>
      </c>
      <c r="J74" s="12">
        <f>I74*F74</f>
        <v>261.64</v>
      </c>
      <c r="K74" s="11">
        <v>0</v>
      </c>
      <c r="L74" s="12">
        <f>K74*F74</f>
        <v>0</v>
      </c>
      <c r="M74" s="13"/>
    </row>
    <row r="75" spans="2:13" x14ac:dyDescent="0.25">
      <c r="B75" s="8" t="s">
        <v>47</v>
      </c>
      <c r="C75" s="8" t="s">
        <v>92</v>
      </c>
      <c r="D75" s="15" t="s">
        <v>1</v>
      </c>
      <c r="E75" s="9" t="s">
        <v>20</v>
      </c>
      <c r="F75" s="8">
        <v>5</v>
      </c>
      <c r="G75" s="10">
        <v>699</v>
      </c>
      <c r="H75" s="10">
        <f t="shared" si="2"/>
        <v>3495</v>
      </c>
      <c r="I75" s="11">
        <v>261.64</v>
      </c>
      <c r="J75" s="12">
        <f>I75*F75</f>
        <v>1308.1999999999998</v>
      </c>
      <c r="K75" s="11">
        <v>0</v>
      </c>
      <c r="L75" s="12">
        <f>K75*F75</f>
        <v>0</v>
      </c>
      <c r="M75" s="13"/>
    </row>
    <row r="76" spans="2:13" x14ac:dyDescent="0.25">
      <c r="B76" s="8" t="s">
        <v>169</v>
      </c>
      <c r="C76" s="8" t="s">
        <v>92</v>
      </c>
      <c r="D76" s="15" t="s">
        <v>1</v>
      </c>
      <c r="E76" s="9" t="s">
        <v>20</v>
      </c>
      <c r="F76" s="8">
        <v>4</v>
      </c>
      <c r="G76" s="10">
        <v>699</v>
      </c>
      <c r="H76" s="10">
        <f t="shared" si="2"/>
        <v>2796</v>
      </c>
      <c r="I76" s="11">
        <v>261.64</v>
      </c>
      <c r="J76" s="12">
        <f>I76*F76</f>
        <v>1046.56</v>
      </c>
      <c r="K76" s="11">
        <v>0</v>
      </c>
      <c r="L76" s="12">
        <f>K76*F76</f>
        <v>0</v>
      </c>
      <c r="M76" s="13"/>
    </row>
    <row r="77" spans="2:13" x14ac:dyDescent="0.25">
      <c r="B77" s="8" t="s">
        <v>37</v>
      </c>
      <c r="C77" s="8" t="s">
        <v>92</v>
      </c>
      <c r="D77" s="15" t="s">
        <v>1</v>
      </c>
      <c r="E77" s="9" t="s">
        <v>20</v>
      </c>
      <c r="F77" s="8">
        <v>1</v>
      </c>
      <c r="G77" s="10">
        <v>620</v>
      </c>
      <c r="H77" s="10">
        <f t="shared" si="2"/>
        <v>620</v>
      </c>
      <c r="I77" s="11">
        <v>233.20000000000002</v>
      </c>
      <c r="J77" s="12">
        <f>I77*F77</f>
        <v>233.20000000000002</v>
      </c>
      <c r="K77" s="11">
        <v>0</v>
      </c>
      <c r="L77" s="12">
        <f>K77*F77</f>
        <v>0</v>
      </c>
      <c r="M77" s="13"/>
    </row>
    <row r="78" spans="2:13" x14ac:dyDescent="0.25">
      <c r="B78" s="8" t="s">
        <v>170</v>
      </c>
      <c r="C78" s="8" t="s">
        <v>92</v>
      </c>
      <c r="D78" s="15" t="s">
        <v>1</v>
      </c>
      <c r="E78" s="9" t="s">
        <v>20</v>
      </c>
      <c r="F78" s="8">
        <v>7</v>
      </c>
      <c r="G78" s="10">
        <v>620</v>
      </c>
      <c r="H78" s="10">
        <f t="shared" si="2"/>
        <v>4340</v>
      </c>
      <c r="I78" s="11">
        <v>233.20000000000002</v>
      </c>
      <c r="J78" s="12">
        <f>I78*F78</f>
        <v>1632.4</v>
      </c>
      <c r="K78" s="11">
        <v>0</v>
      </c>
      <c r="L78" s="12">
        <f>K78*F78</f>
        <v>0</v>
      </c>
      <c r="M78" s="13"/>
    </row>
    <row r="79" spans="2:13" x14ac:dyDescent="0.25">
      <c r="B79" s="8" t="s">
        <v>171</v>
      </c>
      <c r="C79" s="8" t="s">
        <v>92</v>
      </c>
      <c r="D79" s="15" t="s">
        <v>1</v>
      </c>
      <c r="E79" s="9" t="s">
        <v>20</v>
      </c>
      <c r="F79" s="8">
        <v>2</v>
      </c>
      <c r="G79" s="10">
        <v>650</v>
      </c>
      <c r="H79" s="10">
        <f t="shared" si="2"/>
        <v>1300</v>
      </c>
      <c r="I79" s="11">
        <v>244</v>
      </c>
      <c r="J79" s="12">
        <f>I79*F79</f>
        <v>488</v>
      </c>
      <c r="K79" s="11">
        <v>0</v>
      </c>
      <c r="L79" s="12">
        <f>K79*F79</f>
        <v>0</v>
      </c>
      <c r="M79" s="13"/>
    </row>
    <row r="80" spans="2:13" x14ac:dyDescent="0.25">
      <c r="B80" s="8" t="s">
        <v>172</v>
      </c>
      <c r="C80" s="8" t="s">
        <v>92</v>
      </c>
      <c r="D80" s="15" t="s">
        <v>1</v>
      </c>
      <c r="E80" s="9" t="s">
        <v>20</v>
      </c>
      <c r="F80" s="8">
        <v>1</v>
      </c>
      <c r="G80" s="10">
        <v>600</v>
      </c>
      <c r="H80" s="10">
        <f t="shared" si="2"/>
        <v>600</v>
      </c>
      <c r="I80" s="11">
        <v>226</v>
      </c>
      <c r="J80" s="12">
        <f>I80*F80</f>
        <v>226</v>
      </c>
      <c r="K80" s="11">
        <v>0</v>
      </c>
      <c r="L80" s="12">
        <f>K80*F80</f>
        <v>0</v>
      </c>
      <c r="M80" s="13"/>
    </row>
    <row r="81" spans="2:13" x14ac:dyDescent="0.25">
      <c r="B81" s="8" t="s">
        <v>81</v>
      </c>
      <c r="C81" s="8" t="s">
        <v>92</v>
      </c>
      <c r="D81" s="15" t="s">
        <v>1</v>
      </c>
      <c r="E81" s="9" t="s">
        <v>20</v>
      </c>
      <c r="F81" s="8">
        <v>1</v>
      </c>
      <c r="G81" s="10">
        <v>590</v>
      </c>
      <c r="H81" s="10">
        <f t="shared" si="2"/>
        <v>590</v>
      </c>
      <c r="I81" s="11">
        <v>222.4</v>
      </c>
      <c r="J81" s="12">
        <f>I81*F81</f>
        <v>222.4</v>
      </c>
      <c r="K81" s="11">
        <v>0</v>
      </c>
      <c r="L81" s="12">
        <f>K81*F81</f>
        <v>0</v>
      </c>
      <c r="M81" s="13"/>
    </row>
    <row r="82" spans="2:13" x14ac:dyDescent="0.25">
      <c r="B82" s="8" t="s">
        <v>173</v>
      </c>
      <c r="C82" s="8" t="s">
        <v>92</v>
      </c>
      <c r="D82" s="15" t="s">
        <v>1</v>
      </c>
      <c r="E82" s="9" t="s">
        <v>20</v>
      </c>
      <c r="F82" s="8">
        <v>1</v>
      </c>
      <c r="G82" s="10">
        <v>590</v>
      </c>
      <c r="H82" s="10">
        <f t="shared" si="2"/>
        <v>590</v>
      </c>
      <c r="I82" s="11">
        <v>222.4</v>
      </c>
      <c r="J82" s="12">
        <f>I82*F82</f>
        <v>222.4</v>
      </c>
      <c r="K82" s="11">
        <v>0</v>
      </c>
      <c r="L82" s="12">
        <f>K82*F82</f>
        <v>0</v>
      </c>
      <c r="M82" s="13"/>
    </row>
    <row r="83" spans="2:13" x14ac:dyDescent="0.25">
      <c r="B83" s="8" t="s">
        <v>48</v>
      </c>
      <c r="C83" s="8" t="s">
        <v>92</v>
      </c>
      <c r="D83" s="15" t="s">
        <v>1</v>
      </c>
      <c r="E83" s="9" t="s">
        <v>20</v>
      </c>
      <c r="F83" s="8">
        <v>1</v>
      </c>
      <c r="G83" s="10">
        <v>590</v>
      </c>
      <c r="H83" s="10">
        <f t="shared" si="2"/>
        <v>590</v>
      </c>
      <c r="I83" s="11">
        <v>222.4</v>
      </c>
      <c r="J83" s="12">
        <f>I83*F83</f>
        <v>222.4</v>
      </c>
      <c r="K83" s="11">
        <v>0</v>
      </c>
      <c r="L83" s="12">
        <f>K83*F83</f>
        <v>0</v>
      </c>
      <c r="M83" s="13"/>
    </row>
    <row r="84" spans="2:13" x14ac:dyDescent="0.25">
      <c r="B84" s="8" t="s">
        <v>174</v>
      </c>
      <c r="C84" s="8" t="s">
        <v>92</v>
      </c>
      <c r="D84" s="15" t="s">
        <v>1</v>
      </c>
      <c r="E84" s="9" t="s">
        <v>20</v>
      </c>
      <c r="F84" s="8">
        <v>1</v>
      </c>
      <c r="G84" s="10">
        <v>590</v>
      </c>
      <c r="H84" s="10">
        <f t="shared" si="2"/>
        <v>590</v>
      </c>
      <c r="I84" s="11">
        <v>222.4</v>
      </c>
      <c r="J84" s="12">
        <f>I84*F84</f>
        <v>222.4</v>
      </c>
      <c r="K84" s="11">
        <v>0</v>
      </c>
      <c r="L84" s="12">
        <f>K84*F84</f>
        <v>0</v>
      </c>
      <c r="M84" s="13"/>
    </row>
    <row r="85" spans="2:13" x14ac:dyDescent="0.25">
      <c r="B85" s="8" t="s">
        <v>32</v>
      </c>
      <c r="C85" s="8" t="s">
        <v>92</v>
      </c>
      <c r="D85" s="15" t="s">
        <v>1</v>
      </c>
      <c r="E85" s="9" t="s">
        <v>20</v>
      </c>
      <c r="F85" s="8">
        <v>1</v>
      </c>
      <c r="G85" s="10">
        <v>590</v>
      </c>
      <c r="H85" s="10">
        <f t="shared" si="2"/>
        <v>590</v>
      </c>
      <c r="I85" s="11">
        <v>222.4</v>
      </c>
      <c r="J85" s="12">
        <f>I85*F85</f>
        <v>222.4</v>
      </c>
      <c r="K85" s="11">
        <v>0</v>
      </c>
      <c r="L85" s="12">
        <f>K85*F85</f>
        <v>0</v>
      </c>
      <c r="M85" s="13"/>
    </row>
    <row r="86" spans="2:13" x14ac:dyDescent="0.25">
      <c r="B86" s="8" t="s">
        <v>32</v>
      </c>
      <c r="C86" s="8" t="s">
        <v>92</v>
      </c>
      <c r="D86" s="15" t="s">
        <v>1</v>
      </c>
      <c r="E86" s="9" t="s">
        <v>20</v>
      </c>
      <c r="F86" s="8">
        <v>11</v>
      </c>
      <c r="G86" s="10">
        <v>590</v>
      </c>
      <c r="H86" s="10">
        <f t="shared" si="2"/>
        <v>6490</v>
      </c>
      <c r="I86" s="11">
        <v>222.4</v>
      </c>
      <c r="J86" s="12">
        <f>I86*F86</f>
        <v>2446.4</v>
      </c>
      <c r="K86" s="11">
        <v>0</v>
      </c>
      <c r="L86" s="12">
        <f>K86*F86</f>
        <v>0</v>
      </c>
      <c r="M86" s="13"/>
    </row>
    <row r="87" spans="2:13" x14ac:dyDescent="0.25">
      <c r="B87" s="8" t="s">
        <v>13</v>
      </c>
      <c r="C87" s="8" t="s">
        <v>92</v>
      </c>
      <c r="D87" s="15" t="s">
        <v>1</v>
      </c>
      <c r="E87" s="9" t="s">
        <v>20</v>
      </c>
      <c r="F87" s="8">
        <v>1</v>
      </c>
      <c r="G87" s="10">
        <v>590</v>
      </c>
      <c r="H87" s="10">
        <f t="shared" si="2"/>
        <v>590</v>
      </c>
      <c r="I87" s="11">
        <v>222.4</v>
      </c>
      <c r="J87" s="12">
        <f>I87*F87</f>
        <v>222.4</v>
      </c>
      <c r="K87" s="11">
        <v>0</v>
      </c>
      <c r="L87" s="12">
        <f>K87*F87</f>
        <v>0</v>
      </c>
      <c r="M87" s="13"/>
    </row>
    <row r="88" spans="2:13" x14ac:dyDescent="0.25">
      <c r="B88" s="8" t="s">
        <v>13</v>
      </c>
      <c r="C88" s="8" t="s">
        <v>92</v>
      </c>
      <c r="D88" s="15" t="s">
        <v>1</v>
      </c>
      <c r="E88" s="9" t="s">
        <v>20</v>
      </c>
      <c r="F88" s="8">
        <v>1</v>
      </c>
      <c r="G88" s="10">
        <v>590</v>
      </c>
      <c r="H88" s="10">
        <f t="shared" si="2"/>
        <v>590</v>
      </c>
      <c r="I88" s="11">
        <v>222.4</v>
      </c>
      <c r="J88" s="12">
        <f>I88*F88</f>
        <v>222.4</v>
      </c>
      <c r="K88" s="11">
        <v>0</v>
      </c>
      <c r="L88" s="12">
        <f>K88*F88</f>
        <v>0</v>
      </c>
      <c r="M88" s="13"/>
    </row>
    <row r="89" spans="2:13" x14ac:dyDescent="0.25">
      <c r="B89" s="8" t="s">
        <v>148</v>
      </c>
      <c r="C89" s="8" t="s">
        <v>92</v>
      </c>
      <c r="D89" s="15" t="s">
        <v>1</v>
      </c>
      <c r="E89" s="9" t="s">
        <v>20</v>
      </c>
      <c r="F89" s="8">
        <v>1</v>
      </c>
      <c r="G89" s="10">
        <v>590</v>
      </c>
      <c r="H89" s="10">
        <f t="shared" si="2"/>
        <v>590</v>
      </c>
      <c r="I89" s="11">
        <v>222.4</v>
      </c>
      <c r="J89" s="12">
        <f>I89*F89</f>
        <v>222.4</v>
      </c>
      <c r="K89" s="11">
        <v>0</v>
      </c>
      <c r="L89" s="12">
        <f>K89*F89</f>
        <v>0</v>
      </c>
      <c r="M89" s="13"/>
    </row>
    <row r="90" spans="2:13" x14ac:dyDescent="0.25">
      <c r="B90" s="8" t="s">
        <v>149</v>
      </c>
      <c r="C90" s="8" t="s">
        <v>93</v>
      </c>
      <c r="D90" s="15" t="s">
        <v>1</v>
      </c>
      <c r="E90" s="9" t="s">
        <v>20</v>
      </c>
      <c r="F90" s="8">
        <v>1</v>
      </c>
      <c r="G90" s="10">
        <v>1800</v>
      </c>
      <c r="H90" s="10">
        <f t="shared" si="2"/>
        <v>1800</v>
      </c>
      <c r="I90" s="11">
        <v>658</v>
      </c>
      <c r="J90" s="12">
        <f>I90*F90</f>
        <v>658</v>
      </c>
      <c r="K90" s="11">
        <v>0</v>
      </c>
      <c r="L90" s="12">
        <f>K90*F90</f>
        <v>0</v>
      </c>
      <c r="M90" s="13"/>
    </row>
    <row r="91" spans="2:13" x14ac:dyDescent="0.25">
      <c r="B91" s="8" t="s">
        <v>63</v>
      </c>
      <c r="C91" s="8" t="s">
        <v>93</v>
      </c>
      <c r="D91" s="15" t="s">
        <v>1</v>
      </c>
      <c r="E91" s="9" t="s">
        <v>20</v>
      </c>
      <c r="F91" s="8">
        <v>1</v>
      </c>
      <c r="G91" s="10">
        <v>1500</v>
      </c>
      <c r="H91" s="10">
        <f t="shared" si="2"/>
        <v>1500</v>
      </c>
      <c r="I91" s="11">
        <v>550</v>
      </c>
      <c r="J91" s="12">
        <f>I91*F91</f>
        <v>550</v>
      </c>
      <c r="K91" s="11">
        <v>0</v>
      </c>
      <c r="L91" s="12">
        <f>K91*F91</f>
        <v>0</v>
      </c>
      <c r="M91" s="13"/>
    </row>
    <row r="92" spans="2:13" x14ac:dyDescent="0.25">
      <c r="B92" s="8" t="s">
        <v>134</v>
      </c>
      <c r="C92" s="8" t="s">
        <v>93</v>
      </c>
      <c r="D92" s="15" t="s">
        <v>1</v>
      </c>
      <c r="E92" s="9" t="s">
        <v>20</v>
      </c>
      <c r="F92" s="8">
        <v>1</v>
      </c>
      <c r="G92" s="10">
        <v>1000</v>
      </c>
      <c r="H92" s="10">
        <f t="shared" si="2"/>
        <v>1000</v>
      </c>
      <c r="I92" s="11">
        <v>370</v>
      </c>
      <c r="J92" s="12">
        <f>I92*F92</f>
        <v>370</v>
      </c>
      <c r="K92" s="11">
        <v>0</v>
      </c>
      <c r="L92" s="12">
        <f>K92*F92</f>
        <v>0</v>
      </c>
      <c r="M92" s="13"/>
    </row>
    <row r="93" spans="2:13" x14ac:dyDescent="0.25">
      <c r="B93" s="8" t="s">
        <v>82</v>
      </c>
      <c r="C93" s="8" t="s">
        <v>93</v>
      </c>
      <c r="D93" s="15" t="s">
        <v>1</v>
      </c>
      <c r="E93" s="9" t="s">
        <v>20</v>
      </c>
      <c r="F93" s="8">
        <v>1</v>
      </c>
      <c r="G93" s="10">
        <v>1600</v>
      </c>
      <c r="H93" s="10">
        <f t="shared" si="2"/>
        <v>1600</v>
      </c>
      <c r="I93" s="11">
        <v>586</v>
      </c>
      <c r="J93" s="12">
        <f>I93*F93</f>
        <v>586</v>
      </c>
      <c r="K93" s="11">
        <v>0</v>
      </c>
      <c r="L93" s="12">
        <f>K93*F93</f>
        <v>0</v>
      </c>
      <c r="M93" s="13"/>
    </row>
    <row r="94" spans="2:13" x14ac:dyDescent="0.25">
      <c r="B94" s="8" t="s">
        <v>150</v>
      </c>
      <c r="C94" s="8" t="s">
        <v>93</v>
      </c>
      <c r="D94" s="15" t="s">
        <v>1</v>
      </c>
      <c r="E94" s="9" t="s">
        <v>20</v>
      </c>
      <c r="F94" s="8">
        <v>1</v>
      </c>
      <c r="G94" s="10">
        <v>2000</v>
      </c>
      <c r="H94" s="10">
        <f t="shared" si="2"/>
        <v>2000</v>
      </c>
      <c r="I94" s="11">
        <v>730</v>
      </c>
      <c r="J94" s="12">
        <f>I94*F94</f>
        <v>730</v>
      </c>
      <c r="K94" s="11">
        <v>0</v>
      </c>
      <c r="L94" s="12">
        <f>K94*F94</f>
        <v>0</v>
      </c>
      <c r="M94" s="13"/>
    </row>
    <row r="95" spans="2:13" x14ac:dyDescent="0.25">
      <c r="B95" s="8" t="s">
        <v>151</v>
      </c>
      <c r="C95" s="8" t="s">
        <v>93</v>
      </c>
      <c r="D95" s="15" t="s">
        <v>1</v>
      </c>
      <c r="E95" s="9" t="s">
        <v>20</v>
      </c>
      <c r="F95" s="8">
        <v>2</v>
      </c>
      <c r="G95" s="10">
        <v>2000</v>
      </c>
      <c r="H95" s="10">
        <f t="shared" si="2"/>
        <v>4000</v>
      </c>
      <c r="I95" s="11">
        <v>730</v>
      </c>
      <c r="J95" s="12">
        <f>I95*F95</f>
        <v>1460</v>
      </c>
      <c r="K95" s="11">
        <v>0</v>
      </c>
      <c r="L95" s="12">
        <f>K95*F95</f>
        <v>0</v>
      </c>
      <c r="M95" s="13"/>
    </row>
    <row r="96" spans="2:13" x14ac:dyDescent="0.25">
      <c r="B96" s="8" t="s">
        <v>151</v>
      </c>
      <c r="C96" s="8" t="s">
        <v>93</v>
      </c>
      <c r="D96" s="15" t="s">
        <v>1</v>
      </c>
      <c r="E96" s="9" t="s">
        <v>20</v>
      </c>
      <c r="F96" s="8">
        <v>1</v>
      </c>
      <c r="G96" s="10">
        <v>2000</v>
      </c>
      <c r="H96" s="10">
        <f t="shared" si="2"/>
        <v>2000</v>
      </c>
      <c r="I96" s="11">
        <v>730</v>
      </c>
      <c r="J96" s="12">
        <f>I96*F96</f>
        <v>730</v>
      </c>
      <c r="K96" s="11">
        <v>0</v>
      </c>
      <c r="L96" s="12">
        <f>K96*F96</f>
        <v>0</v>
      </c>
      <c r="M96" s="13"/>
    </row>
    <row r="97" spans="2:13" x14ac:dyDescent="0.25">
      <c r="B97" s="8" t="s">
        <v>64</v>
      </c>
      <c r="C97" s="8" t="s">
        <v>93</v>
      </c>
      <c r="D97" s="15" t="s">
        <v>1</v>
      </c>
      <c r="E97" s="9" t="s">
        <v>20</v>
      </c>
      <c r="F97" s="8">
        <v>1</v>
      </c>
      <c r="G97" s="10">
        <v>1750</v>
      </c>
      <c r="H97" s="10">
        <f t="shared" si="2"/>
        <v>1750</v>
      </c>
      <c r="I97" s="11">
        <v>640</v>
      </c>
      <c r="J97" s="12">
        <f>I97*F97</f>
        <v>640</v>
      </c>
      <c r="K97" s="11">
        <v>0</v>
      </c>
      <c r="L97" s="12">
        <f>K97*F97</f>
        <v>0</v>
      </c>
      <c r="M97" s="13"/>
    </row>
    <row r="98" spans="2:13" x14ac:dyDescent="0.25">
      <c r="B98" s="8" t="s">
        <v>64</v>
      </c>
      <c r="C98" s="8" t="s">
        <v>93</v>
      </c>
      <c r="D98" s="15" t="s">
        <v>1</v>
      </c>
      <c r="E98" s="9" t="s">
        <v>20</v>
      </c>
      <c r="F98" s="8">
        <v>1</v>
      </c>
      <c r="G98" s="10">
        <v>1750</v>
      </c>
      <c r="H98" s="10">
        <f t="shared" si="2"/>
        <v>1750</v>
      </c>
      <c r="I98" s="11">
        <v>640</v>
      </c>
      <c r="J98" s="12">
        <f>I98*F98</f>
        <v>640</v>
      </c>
      <c r="K98" s="11">
        <v>0</v>
      </c>
      <c r="L98" s="12">
        <f>K98*F98</f>
        <v>0</v>
      </c>
      <c r="M98" s="13"/>
    </row>
    <row r="99" spans="2:13" x14ac:dyDescent="0.25">
      <c r="B99" s="8" t="s">
        <v>175</v>
      </c>
      <c r="C99" s="8" t="s">
        <v>93</v>
      </c>
      <c r="D99" s="15" t="s">
        <v>1</v>
      </c>
      <c r="E99" s="9" t="s">
        <v>20</v>
      </c>
      <c r="F99" s="8">
        <v>2</v>
      </c>
      <c r="G99" s="10">
        <v>2000</v>
      </c>
      <c r="H99" s="10">
        <f t="shared" ref="H99:H130" si="3">G99*F99</f>
        <v>4000</v>
      </c>
      <c r="I99" s="11">
        <v>730</v>
      </c>
      <c r="J99" s="12">
        <f>I99*F99</f>
        <v>1460</v>
      </c>
      <c r="K99" s="11">
        <v>0</v>
      </c>
      <c r="L99" s="12">
        <f>K99*F99</f>
        <v>0</v>
      </c>
      <c r="M99" s="13"/>
    </row>
    <row r="100" spans="2:13" x14ac:dyDescent="0.25">
      <c r="B100" s="8" t="s">
        <v>65</v>
      </c>
      <c r="C100" s="8" t="s">
        <v>92</v>
      </c>
      <c r="D100" s="15" t="s">
        <v>1</v>
      </c>
      <c r="E100" s="9" t="s">
        <v>20</v>
      </c>
      <c r="F100" s="8">
        <v>1</v>
      </c>
      <c r="G100" s="10">
        <v>800</v>
      </c>
      <c r="H100" s="10">
        <f t="shared" si="3"/>
        <v>800</v>
      </c>
      <c r="I100" s="11">
        <v>298</v>
      </c>
      <c r="J100" s="12">
        <f>I100*F100</f>
        <v>298</v>
      </c>
      <c r="K100" s="11">
        <v>0</v>
      </c>
      <c r="L100" s="12">
        <f>K100*F100</f>
        <v>0</v>
      </c>
      <c r="M100" s="13"/>
    </row>
    <row r="101" spans="2:13" x14ac:dyDescent="0.25">
      <c r="B101" s="8" t="s">
        <v>65</v>
      </c>
      <c r="C101" s="8" t="s">
        <v>92</v>
      </c>
      <c r="D101" s="15" t="s">
        <v>1</v>
      </c>
      <c r="E101" s="9" t="s">
        <v>20</v>
      </c>
      <c r="F101" s="8">
        <v>2</v>
      </c>
      <c r="G101" s="10">
        <v>800</v>
      </c>
      <c r="H101" s="10">
        <f t="shared" si="3"/>
        <v>1600</v>
      </c>
      <c r="I101" s="11">
        <v>298</v>
      </c>
      <c r="J101" s="12">
        <f>I101*F101</f>
        <v>596</v>
      </c>
      <c r="K101" s="11">
        <v>0</v>
      </c>
      <c r="L101" s="12">
        <f>K101*F101</f>
        <v>0</v>
      </c>
      <c r="M101" s="13"/>
    </row>
    <row r="102" spans="2:13" x14ac:dyDescent="0.25">
      <c r="B102" s="8" t="s">
        <v>152</v>
      </c>
      <c r="C102" s="8" t="s">
        <v>177</v>
      </c>
      <c r="D102" s="15" t="s">
        <v>1</v>
      </c>
      <c r="E102" s="9" t="s">
        <v>20</v>
      </c>
      <c r="F102" s="8">
        <v>1</v>
      </c>
      <c r="G102" s="10">
        <v>600</v>
      </c>
      <c r="H102" s="10">
        <f t="shared" si="3"/>
        <v>600</v>
      </c>
      <c r="I102" s="11">
        <v>226</v>
      </c>
      <c r="J102" s="12">
        <f>I102*F102</f>
        <v>226</v>
      </c>
      <c r="K102" s="11">
        <v>0</v>
      </c>
      <c r="L102" s="12">
        <f>K102*F102</f>
        <v>0</v>
      </c>
      <c r="M102" s="13"/>
    </row>
    <row r="103" spans="2:13" x14ac:dyDescent="0.25">
      <c r="B103" s="8" t="s">
        <v>153</v>
      </c>
      <c r="C103" s="8" t="s">
        <v>177</v>
      </c>
      <c r="D103" s="15" t="s">
        <v>1</v>
      </c>
      <c r="E103" s="9" t="s">
        <v>20</v>
      </c>
      <c r="F103" s="8">
        <v>1</v>
      </c>
      <c r="G103" s="10">
        <v>600</v>
      </c>
      <c r="H103" s="10">
        <f t="shared" si="3"/>
        <v>600</v>
      </c>
      <c r="I103" s="11">
        <v>226</v>
      </c>
      <c r="J103" s="12">
        <f>I103*F103</f>
        <v>226</v>
      </c>
      <c r="K103" s="11">
        <v>0</v>
      </c>
      <c r="L103" s="12">
        <f>K103*F103</f>
        <v>0</v>
      </c>
      <c r="M103" s="13"/>
    </row>
    <row r="104" spans="2:13" x14ac:dyDescent="0.25">
      <c r="B104" s="8" t="s">
        <v>176</v>
      </c>
      <c r="C104" s="8" t="s">
        <v>94</v>
      </c>
      <c r="D104" s="15" t="s">
        <v>1</v>
      </c>
      <c r="E104" s="9" t="s">
        <v>20</v>
      </c>
      <c r="F104" s="8">
        <v>1</v>
      </c>
      <c r="G104" s="10">
        <v>860</v>
      </c>
      <c r="H104" s="10">
        <f t="shared" si="3"/>
        <v>860</v>
      </c>
      <c r="I104" s="11">
        <v>319.60000000000002</v>
      </c>
      <c r="J104" s="12">
        <f>I104*F104</f>
        <v>319.60000000000002</v>
      </c>
      <c r="K104" s="11">
        <v>0</v>
      </c>
      <c r="L104" s="12">
        <f>K104*F104</f>
        <v>0</v>
      </c>
      <c r="M104" s="13"/>
    </row>
    <row r="105" spans="2:13" x14ac:dyDescent="0.25">
      <c r="B105" s="8" t="s">
        <v>154</v>
      </c>
      <c r="C105" s="8" t="s">
        <v>94</v>
      </c>
      <c r="D105" s="15" t="s">
        <v>1</v>
      </c>
      <c r="E105" s="9" t="s">
        <v>20</v>
      </c>
      <c r="F105" s="8">
        <v>2</v>
      </c>
      <c r="G105" s="10">
        <v>600</v>
      </c>
      <c r="H105" s="10">
        <f t="shared" si="3"/>
        <v>1200</v>
      </c>
      <c r="I105" s="11">
        <v>226</v>
      </c>
      <c r="J105" s="12">
        <f>I105*F105</f>
        <v>452</v>
      </c>
      <c r="K105" s="11">
        <v>0</v>
      </c>
      <c r="L105" s="12">
        <f>K105*F105</f>
        <v>0</v>
      </c>
      <c r="M105" s="13"/>
    </row>
    <row r="106" spans="2:13" x14ac:dyDescent="0.25">
      <c r="B106" s="8" t="s">
        <v>155</v>
      </c>
      <c r="C106" s="8" t="s">
        <v>94</v>
      </c>
      <c r="D106" s="15" t="s">
        <v>1</v>
      </c>
      <c r="E106" s="9" t="s">
        <v>20</v>
      </c>
      <c r="F106" s="8">
        <v>1</v>
      </c>
      <c r="G106" s="10">
        <v>600</v>
      </c>
      <c r="H106" s="10">
        <f t="shared" si="3"/>
        <v>600</v>
      </c>
      <c r="I106" s="11">
        <v>226</v>
      </c>
      <c r="J106" s="12">
        <f>I106*F106</f>
        <v>226</v>
      </c>
      <c r="K106" s="11">
        <v>0</v>
      </c>
      <c r="L106" s="12">
        <f>K106*F106</f>
        <v>0</v>
      </c>
      <c r="M106" s="13"/>
    </row>
    <row r="107" spans="2:13" x14ac:dyDescent="0.25">
      <c r="B107" s="8" t="s">
        <v>83</v>
      </c>
      <c r="C107" s="8" t="s">
        <v>95</v>
      </c>
      <c r="D107" s="15" t="s">
        <v>1</v>
      </c>
      <c r="E107" s="9" t="s">
        <v>20</v>
      </c>
      <c r="F107" s="8">
        <v>1</v>
      </c>
      <c r="G107" s="10">
        <v>600</v>
      </c>
      <c r="H107" s="10">
        <f t="shared" si="3"/>
        <v>600</v>
      </c>
      <c r="I107" s="11">
        <v>226</v>
      </c>
      <c r="J107" s="12">
        <f>I107*F107</f>
        <v>226</v>
      </c>
      <c r="K107" s="11">
        <v>0</v>
      </c>
      <c r="L107" s="12">
        <f>K107*F107</f>
        <v>0</v>
      </c>
      <c r="M107" s="13"/>
    </row>
    <row r="108" spans="2:13" x14ac:dyDescent="0.25">
      <c r="B108" s="8" t="s">
        <v>84</v>
      </c>
      <c r="C108" s="8" t="s">
        <v>95</v>
      </c>
      <c r="D108" s="15" t="s">
        <v>1</v>
      </c>
      <c r="E108" s="9" t="s">
        <v>20</v>
      </c>
      <c r="F108" s="8">
        <v>1</v>
      </c>
      <c r="G108" s="10">
        <v>1390</v>
      </c>
      <c r="H108" s="10">
        <f t="shared" si="3"/>
        <v>1390</v>
      </c>
      <c r="I108" s="11">
        <v>510.40000000000003</v>
      </c>
      <c r="J108" s="12">
        <f>I108*F108</f>
        <v>510.40000000000003</v>
      </c>
      <c r="K108" s="11">
        <v>0</v>
      </c>
      <c r="L108" s="12">
        <f>K108*F108</f>
        <v>0</v>
      </c>
      <c r="M108" s="13"/>
    </row>
    <row r="109" spans="2:13" x14ac:dyDescent="0.25">
      <c r="B109" s="8" t="s">
        <v>60</v>
      </c>
      <c r="C109" s="8" t="s">
        <v>91</v>
      </c>
      <c r="D109" s="16" t="s">
        <v>10</v>
      </c>
      <c r="E109" s="9" t="s">
        <v>9</v>
      </c>
      <c r="F109" s="8">
        <v>1</v>
      </c>
      <c r="G109" s="10">
        <v>990</v>
      </c>
      <c r="H109" s="10">
        <f t="shared" si="3"/>
        <v>990</v>
      </c>
      <c r="I109" s="11">
        <v>277.3</v>
      </c>
      <c r="J109" s="12">
        <f>I109*F109</f>
        <v>277.3</v>
      </c>
      <c r="K109" s="11">
        <v>0</v>
      </c>
      <c r="L109" s="12">
        <f>K109*F109</f>
        <v>0</v>
      </c>
      <c r="M109" s="13"/>
    </row>
    <row r="110" spans="2:13" x14ac:dyDescent="0.25">
      <c r="B110" s="8" t="s">
        <v>69</v>
      </c>
      <c r="C110" s="8" t="s">
        <v>54</v>
      </c>
      <c r="D110" s="16" t="s">
        <v>10</v>
      </c>
      <c r="E110" s="9" t="s">
        <v>9</v>
      </c>
      <c r="F110" s="8">
        <v>3</v>
      </c>
      <c r="G110" s="10">
        <v>450</v>
      </c>
      <c r="H110" s="10">
        <f t="shared" si="3"/>
        <v>1350</v>
      </c>
      <c r="I110" s="11">
        <v>131.5</v>
      </c>
      <c r="J110" s="12">
        <f>I110*F110</f>
        <v>394.5</v>
      </c>
      <c r="K110" s="11">
        <v>0</v>
      </c>
      <c r="L110" s="12">
        <f>K110*F110</f>
        <v>0</v>
      </c>
      <c r="M110" s="13"/>
    </row>
    <row r="111" spans="2:13" x14ac:dyDescent="0.25">
      <c r="B111" s="8" t="s">
        <v>36</v>
      </c>
      <c r="C111" s="8" t="s">
        <v>54</v>
      </c>
      <c r="D111" s="16" t="s">
        <v>10</v>
      </c>
      <c r="E111" s="9" t="s">
        <v>9</v>
      </c>
      <c r="F111" s="8">
        <v>2</v>
      </c>
      <c r="G111" s="10">
        <v>750</v>
      </c>
      <c r="H111" s="10">
        <f t="shared" si="3"/>
        <v>1500</v>
      </c>
      <c r="I111" s="11">
        <v>212.5</v>
      </c>
      <c r="J111" s="12">
        <f>I111*F111</f>
        <v>425</v>
      </c>
      <c r="K111" s="11">
        <v>0</v>
      </c>
      <c r="L111" s="12">
        <f>K111*F111</f>
        <v>0</v>
      </c>
      <c r="M111" s="13"/>
    </row>
    <row r="112" spans="2:13" x14ac:dyDescent="0.25">
      <c r="B112" s="8" t="s">
        <v>21</v>
      </c>
      <c r="C112" s="8" t="s">
        <v>54</v>
      </c>
      <c r="D112" s="16" t="s">
        <v>10</v>
      </c>
      <c r="E112" s="9" t="s">
        <v>9</v>
      </c>
      <c r="F112" s="8">
        <v>3</v>
      </c>
      <c r="G112" s="10">
        <v>750</v>
      </c>
      <c r="H112" s="10">
        <f t="shared" si="3"/>
        <v>2250</v>
      </c>
      <c r="I112" s="11">
        <v>212.5</v>
      </c>
      <c r="J112" s="12">
        <f>I112*F112</f>
        <v>637.5</v>
      </c>
      <c r="K112" s="11">
        <v>0</v>
      </c>
      <c r="L112" s="12">
        <f>K112*F112</f>
        <v>0</v>
      </c>
      <c r="M112" s="13"/>
    </row>
    <row r="113" spans="2:13" x14ac:dyDescent="0.25">
      <c r="B113" s="8" t="s">
        <v>17</v>
      </c>
      <c r="C113" s="8" t="s">
        <v>54</v>
      </c>
      <c r="D113" s="16" t="s">
        <v>10</v>
      </c>
      <c r="E113" s="9" t="s">
        <v>9</v>
      </c>
      <c r="F113" s="8">
        <v>1</v>
      </c>
      <c r="G113" s="10">
        <v>750</v>
      </c>
      <c r="H113" s="10">
        <f t="shared" si="3"/>
        <v>750</v>
      </c>
      <c r="I113" s="11">
        <v>212.5</v>
      </c>
      <c r="J113" s="12">
        <f>I113*F113</f>
        <v>212.5</v>
      </c>
      <c r="K113" s="11">
        <v>0</v>
      </c>
      <c r="L113" s="12">
        <f>K113*F113</f>
        <v>0</v>
      </c>
      <c r="M113" s="13"/>
    </row>
    <row r="114" spans="2:13" x14ac:dyDescent="0.25">
      <c r="B114" s="8" t="s">
        <v>25</v>
      </c>
      <c r="C114" s="8" t="s">
        <v>54</v>
      </c>
      <c r="D114" s="16" t="s">
        <v>10</v>
      </c>
      <c r="E114" s="9" t="s">
        <v>9</v>
      </c>
      <c r="F114" s="8">
        <v>4</v>
      </c>
      <c r="G114" s="10">
        <v>750</v>
      </c>
      <c r="H114" s="10">
        <f t="shared" si="3"/>
        <v>3000</v>
      </c>
      <c r="I114" s="11">
        <v>212.5</v>
      </c>
      <c r="J114" s="12">
        <f>I114*F114</f>
        <v>850</v>
      </c>
      <c r="K114" s="11">
        <v>0</v>
      </c>
      <c r="L114" s="12">
        <f>K114*F114</f>
        <v>0</v>
      </c>
      <c r="M114" s="13"/>
    </row>
    <row r="115" spans="2:13" x14ac:dyDescent="0.25">
      <c r="B115" s="8" t="s">
        <v>40</v>
      </c>
      <c r="C115" s="8" t="s">
        <v>54</v>
      </c>
      <c r="D115" s="16" t="s">
        <v>10</v>
      </c>
      <c r="E115" s="9" t="s">
        <v>9</v>
      </c>
      <c r="F115" s="8">
        <v>1</v>
      </c>
      <c r="G115" s="10">
        <v>420</v>
      </c>
      <c r="H115" s="10">
        <f t="shared" si="3"/>
        <v>420</v>
      </c>
      <c r="I115" s="11">
        <v>123.4</v>
      </c>
      <c r="J115" s="12">
        <f>I115*F115</f>
        <v>123.4</v>
      </c>
      <c r="K115" s="11">
        <v>0</v>
      </c>
      <c r="L115" s="12">
        <f>K115*F115</f>
        <v>0</v>
      </c>
      <c r="M115" s="13"/>
    </row>
    <row r="116" spans="2:13" x14ac:dyDescent="0.25">
      <c r="B116" s="8" t="s">
        <v>2</v>
      </c>
      <c r="C116" s="8" t="s">
        <v>54</v>
      </c>
      <c r="D116" s="16" t="s">
        <v>10</v>
      </c>
      <c r="E116" s="9" t="s">
        <v>9</v>
      </c>
      <c r="F116" s="8">
        <v>6</v>
      </c>
      <c r="G116" s="10">
        <v>400</v>
      </c>
      <c r="H116" s="10">
        <f t="shared" si="3"/>
        <v>2400</v>
      </c>
      <c r="I116" s="11">
        <v>118</v>
      </c>
      <c r="J116" s="12">
        <f>I116*F116</f>
        <v>708</v>
      </c>
      <c r="K116" s="11">
        <v>0</v>
      </c>
      <c r="L116" s="12">
        <f>K116*F116</f>
        <v>0</v>
      </c>
      <c r="M116" s="13"/>
    </row>
    <row r="117" spans="2:13" x14ac:dyDescent="0.25">
      <c r="B117" s="8" t="s">
        <v>22</v>
      </c>
      <c r="C117" s="8" t="s">
        <v>54</v>
      </c>
      <c r="D117" s="16" t="s">
        <v>10</v>
      </c>
      <c r="E117" s="9" t="s">
        <v>9</v>
      </c>
      <c r="F117" s="8">
        <v>1</v>
      </c>
      <c r="G117" s="10">
        <v>550</v>
      </c>
      <c r="H117" s="10">
        <f t="shared" si="3"/>
        <v>550</v>
      </c>
      <c r="I117" s="11">
        <v>158.5</v>
      </c>
      <c r="J117" s="12">
        <f>I117*F117</f>
        <v>158.5</v>
      </c>
      <c r="K117" s="11">
        <v>0</v>
      </c>
      <c r="L117" s="12">
        <f>K117*F117</f>
        <v>0</v>
      </c>
      <c r="M117" s="13"/>
    </row>
    <row r="118" spans="2:13" x14ac:dyDescent="0.25">
      <c r="B118" s="8" t="s">
        <v>107</v>
      </c>
      <c r="C118" s="8" t="s">
        <v>54</v>
      </c>
      <c r="D118" s="16" t="s">
        <v>10</v>
      </c>
      <c r="E118" s="9" t="s">
        <v>9</v>
      </c>
      <c r="F118" s="8">
        <v>3</v>
      </c>
      <c r="G118" s="10">
        <v>600</v>
      </c>
      <c r="H118" s="10">
        <f t="shared" si="3"/>
        <v>1800</v>
      </c>
      <c r="I118" s="11">
        <v>172</v>
      </c>
      <c r="J118" s="12">
        <f>I118*F118</f>
        <v>516</v>
      </c>
      <c r="K118" s="11">
        <v>0</v>
      </c>
      <c r="L118" s="12">
        <f>K118*F118</f>
        <v>0</v>
      </c>
      <c r="M118" s="13"/>
    </row>
    <row r="119" spans="2:13" x14ac:dyDescent="0.25">
      <c r="B119" s="8" t="s">
        <v>96</v>
      </c>
      <c r="C119" s="8" t="s">
        <v>54</v>
      </c>
      <c r="D119" s="16" t="s">
        <v>10</v>
      </c>
      <c r="E119" s="9" t="s">
        <v>9</v>
      </c>
      <c r="F119" s="8">
        <v>1</v>
      </c>
      <c r="G119" s="10">
        <v>750</v>
      </c>
      <c r="H119" s="10">
        <f t="shared" si="3"/>
        <v>750</v>
      </c>
      <c r="I119" s="11">
        <v>212.5</v>
      </c>
      <c r="J119" s="12">
        <f>I119*F119</f>
        <v>212.5</v>
      </c>
      <c r="K119" s="11">
        <v>0</v>
      </c>
      <c r="L119" s="12">
        <f>K119*F119</f>
        <v>0</v>
      </c>
      <c r="M119" s="13"/>
    </row>
    <row r="120" spans="2:13" x14ac:dyDescent="0.25">
      <c r="B120" s="8" t="s">
        <v>35</v>
      </c>
      <c r="C120" s="8" t="s">
        <v>54</v>
      </c>
      <c r="D120" s="16" t="s">
        <v>10</v>
      </c>
      <c r="E120" s="9" t="s">
        <v>9</v>
      </c>
      <c r="F120" s="8">
        <v>2</v>
      </c>
      <c r="G120" s="10">
        <v>750</v>
      </c>
      <c r="H120" s="10">
        <f t="shared" si="3"/>
        <v>1500</v>
      </c>
      <c r="I120" s="11">
        <v>212.5</v>
      </c>
      <c r="J120" s="12">
        <f>I120*F120</f>
        <v>425</v>
      </c>
      <c r="K120" s="11">
        <v>0</v>
      </c>
      <c r="L120" s="12">
        <f>K120*F120</f>
        <v>0</v>
      </c>
      <c r="M120" s="13"/>
    </row>
    <row r="121" spans="2:13" x14ac:dyDescent="0.25">
      <c r="B121" s="8" t="s">
        <v>108</v>
      </c>
      <c r="C121" s="8" t="s">
        <v>54</v>
      </c>
      <c r="D121" s="16" t="s">
        <v>10</v>
      </c>
      <c r="E121" s="9" t="s">
        <v>9</v>
      </c>
      <c r="F121" s="8">
        <v>3</v>
      </c>
      <c r="G121" s="10">
        <v>450</v>
      </c>
      <c r="H121" s="10">
        <f t="shared" si="3"/>
        <v>1350</v>
      </c>
      <c r="I121" s="11">
        <v>131.5</v>
      </c>
      <c r="J121" s="12">
        <f>I121*F121</f>
        <v>394.5</v>
      </c>
      <c r="K121" s="11">
        <v>0</v>
      </c>
      <c r="L121" s="12">
        <f>K121*F121</f>
        <v>0</v>
      </c>
      <c r="M121" s="13"/>
    </row>
    <row r="122" spans="2:13" x14ac:dyDescent="0.25">
      <c r="B122" s="8" t="s">
        <v>97</v>
      </c>
      <c r="C122" s="8" t="s">
        <v>54</v>
      </c>
      <c r="D122" s="16" t="s">
        <v>10</v>
      </c>
      <c r="E122" s="9" t="s">
        <v>9</v>
      </c>
      <c r="F122" s="8">
        <v>2</v>
      </c>
      <c r="G122" s="10">
        <v>450</v>
      </c>
      <c r="H122" s="10">
        <f t="shared" si="3"/>
        <v>900</v>
      </c>
      <c r="I122" s="11">
        <v>131.5</v>
      </c>
      <c r="J122" s="12">
        <f>I122*F122</f>
        <v>263</v>
      </c>
      <c r="K122" s="11">
        <v>0</v>
      </c>
      <c r="L122" s="12">
        <f>K122*F122</f>
        <v>0</v>
      </c>
      <c r="M122" s="13"/>
    </row>
    <row r="123" spans="2:13" x14ac:dyDescent="0.25">
      <c r="B123" s="8" t="s">
        <v>109</v>
      </c>
      <c r="C123" s="8" t="s">
        <v>91</v>
      </c>
      <c r="D123" s="16" t="s">
        <v>10</v>
      </c>
      <c r="E123" s="9" t="s">
        <v>9</v>
      </c>
      <c r="F123" s="8">
        <v>2</v>
      </c>
      <c r="G123" s="10">
        <v>560</v>
      </c>
      <c r="H123" s="10">
        <f t="shared" si="3"/>
        <v>1120</v>
      </c>
      <c r="I123" s="11">
        <v>161.20000000000002</v>
      </c>
      <c r="J123" s="12">
        <f>I123*F123</f>
        <v>322.40000000000003</v>
      </c>
      <c r="K123" s="11">
        <v>0</v>
      </c>
      <c r="L123" s="12">
        <f>K123*F123</f>
        <v>0</v>
      </c>
      <c r="M123" s="13"/>
    </row>
    <row r="124" spans="2:13" x14ac:dyDescent="0.25">
      <c r="B124" s="8" t="s">
        <v>110</v>
      </c>
      <c r="C124" s="8" t="s">
        <v>91</v>
      </c>
      <c r="D124" s="16" t="s">
        <v>10</v>
      </c>
      <c r="E124" s="9" t="s">
        <v>9</v>
      </c>
      <c r="F124" s="8">
        <v>1</v>
      </c>
      <c r="G124" s="10">
        <v>450</v>
      </c>
      <c r="H124" s="10">
        <f t="shared" si="3"/>
        <v>450</v>
      </c>
      <c r="I124" s="11">
        <v>131.5</v>
      </c>
      <c r="J124" s="12">
        <f>I124*F124</f>
        <v>131.5</v>
      </c>
      <c r="K124" s="11">
        <v>0</v>
      </c>
      <c r="L124" s="12">
        <f>K124*F124</f>
        <v>0</v>
      </c>
      <c r="M124" s="13"/>
    </row>
    <row r="125" spans="2:13" x14ac:dyDescent="0.25">
      <c r="B125" s="8" t="s">
        <v>42</v>
      </c>
      <c r="C125" s="8" t="s">
        <v>91</v>
      </c>
      <c r="D125" s="16" t="s">
        <v>10</v>
      </c>
      <c r="E125" s="9" t="s">
        <v>9</v>
      </c>
      <c r="F125" s="8">
        <v>2</v>
      </c>
      <c r="G125" s="10">
        <v>500</v>
      </c>
      <c r="H125" s="10">
        <f t="shared" si="3"/>
        <v>1000</v>
      </c>
      <c r="I125" s="11">
        <v>145</v>
      </c>
      <c r="J125" s="12">
        <f>I125*F125</f>
        <v>290</v>
      </c>
      <c r="K125" s="11">
        <v>0</v>
      </c>
      <c r="L125" s="12">
        <f>K125*F125</f>
        <v>0</v>
      </c>
      <c r="M125" s="13"/>
    </row>
    <row r="126" spans="2:13" x14ac:dyDescent="0.25">
      <c r="B126" s="8" t="s">
        <v>38</v>
      </c>
      <c r="C126" s="8" t="s">
        <v>91</v>
      </c>
      <c r="D126" s="16" t="s">
        <v>10</v>
      </c>
      <c r="E126" s="9" t="s">
        <v>9</v>
      </c>
      <c r="F126" s="8">
        <v>6</v>
      </c>
      <c r="G126" s="10">
        <v>500</v>
      </c>
      <c r="H126" s="10">
        <f t="shared" si="3"/>
        <v>3000</v>
      </c>
      <c r="I126" s="11">
        <v>145</v>
      </c>
      <c r="J126" s="12">
        <f>I126*F126</f>
        <v>870</v>
      </c>
      <c r="K126" s="11">
        <v>0</v>
      </c>
      <c r="L126" s="12">
        <f>K126*F126</f>
        <v>0</v>
      </c>
      <c r="M126" s="13"/>
    </row>
    <row r="127" spans="2:13" x14ac:dyDescent="0.25">
      <c r="B127" s="8" t="s">
        <v>111</v>
      </c>
      <c r="C127" s="8" t="s">
        <v>91</v>
      </c>
      <c r="D127" s="16" t="s">
        <v>10</v>
      </c>
      <c r="E127" s="9" t="s">
        <v>9</v>
      </c>
      <c r="F127" s="8">
        <v>1</v>
      </c>
      <c r="G127" s="10">
        <v>500</v>
      </c>
      <c r="H127" s="10">
        <f t="shared" si="3"/>
        <v>500</v>
      </c>
      <c r="I127" s="11">
        <v>145</v>
      </c>
      <c r="J127" s="12">
        <f>I127*F127</f>
        <v>145</v>
      </c>
      <c r="K127" s="11">
        <v>0</v>
      </c>
      <c r="L127" s="12">
        <f>K127*F127</f>
        <v>0</v>
      </c>
      <c r="M127" s="13"/>
    </row>
    <row r="128" spans="2:13" x14ac:dyDescent="0.25">
      <c r="B128" s="8" t="s">
        <v>18</v>
      </c>
      <c r="C128" s="8" t="s">
        <v>91</v>
      </c>
      <c r="D128" s="16" t="s">
        <v>10</v>
      </c>
      <c r="E128" s="9" t="s">
        <v>9</v>
      </c>
      <c r="F128" s="8">
        <v>2</v>
      </c>
      <c r="G128" s="10">
        <v>450</v>
      </c>
      <c r="H128" s="10">
        <f t="shared" si="3"/>
        <v>900</v>
      </c>
      <c r="I128" s="11">
        <v>131.5</v>
      </c>
      <c r="J128" s="12">
        <f>I128*F128</f>
        <v>263</v>
      </c>
      <c r="K128" s="11">
        <v>0</v>
      </c>
      <c r="L128" s="12">
        <f>K128*F128</f>
        <v>0</v>
      </c>
      <c r="M128" s="13"/>
    </row>
    <row r="129" spans="2:13" x14ac:dyDescent="0.25">
      <c r="B129" s="8" t="s">
        <v>33</v>
      </c>
      <c r="C129" s="8" t="s">
        <v>91</v>
      </c>
      <c r="D129" s="16" t="s">
        <v>10</v>
      </c>
      <c r="E129" s="9" t="s">
        <v>9</v>
      </c>
      <c r="F129" s="8">
        <v>1</v>
      </c>
      <c r="G129" s="10">
        <v>450</v>
      </c>
      <c r="H129" s="10">
        <f t="shared" si="3"/>
        <v>450</v>
      </c>
      <c r="I129" s="11">
        <v>131.5</v>
      </c>
      <c r="J129" s="12">
        <f>I129*F129</f>
        <v>131.5</v>
      </c>
      <c r="K129" s="11">
        <v>0</v>
      </c>
      <c r="L129" s="12">
        <f>K129*F129</f>
        <v>0</v>
      </c>
      <c r="M129" s="13"/>
    </row>
    <row r="130" spans="2:13" x14ac:dyDescent="0.25">
      <c r="B130" s="8" t="s">
        <v>98</v>
      </c>
      <c r="C130" s="8" t="s">
        <v>91</v>
      </c>
      <c r="D130" s="16" t="s">
        <v>10</v>
      </c>
      <c r="E130" s="9" t="s">
        <v>9</v>
      </c>
      <c r="F130" s="8">
        <v>2</v>
      </c>
      <c r="G130" s="10">
        <v>450</v>
      </c>
      <c r="H130" s="10">
        <f t="shared" si="3"/>
        <v>900</v>
      </c>
      <c r="I130" s="11">
        <v>131.5</v>
      </c>
      <c r="J130" s="12">
        <f>I130*F130</f>
        <v>263</v>
      </c>
      <c r="K130" s="11">
        <v>0</v>
      </c>
      <c r="L130" s="12">
        <f>K130*F130</f>
        <v>0</v>
      </c>
      <c r="M130" s="13"/>
    </row>
    <row r="131" spans="2:13" x14ac:dyDescent="0.25">
      <c r="B131" s="8" t="s">
        <v>112</v>
      </c>
      <c r="C131" s="8" t="s">
        <v>91</v>
      </c>
      <c r="D131" s="16" t="s">
        <v>10</v>
      </c>
      <c r="E131" s="9" t="s">
        <v>9</v>
      </c>
      <c r="F131" s="8">
        <v>2</v>
      </c>
      <c r="G131" s="10">
        <v>390</v>
      </c>
      <c r="H131" s="10">
        <f t="shared" ref="H131:H162" si="4">G131*F131</f>
        <v>780</v>
      </c>
      <c r="I131" s="11">
        <v>115.3</v>
      </c>
      <c r="J131" s="12">
        <f>I131*F131</f>
        <v>230.6</v>
      </c>
      <c r="K131" s="11">
        <v>0</v>
      </c>
      <c r="L131" s="12">
        <f>K131*F131</f>
        <v>0</v>
      </c>
      <c r="M131" s="13"/>
    </row>
    <row r="132" spans="2:13" x14ac:dyDescent="0.25">
      <c r="B132" s="8" t="s">
        <v>49</v>
      </c>
      <c r="C132" s="8" t="s">
        <v>91</v>
      </c>
      <c r="D132" s="16" t="s">
        <v>10</v>
      </c>
      <c r="E132" s="9" t="s">
        <v>9</v>
      </c>
      <c r="F132" s="8">
        <v>2</v>
      </c>
      <c r="G132" s="10">
        <v>600</v>
      </c>
      <c r="H132" s="10">
        <f t="shared" si="4"/>
        <v>1200</v>
      </c>
      <c r="I132" s="11">
        <v>172</v>
      </c>
      <c r="J132" s="12">
        <f>I132*F132</f>
        <v>344</v>
      </c>
      <c r="K132" s="11">
        <v>0</v>
      </c>
      <c r="L132" s="12">
        <f>K132*F132</f>
        <v>0</v>
      </c>
      <c r="M132" s="13"/>
    </row>
    <row r="133" spans="2:13" x14ac:dyDescent="0.25">
      <c r="B133" s="8" t="s">
        <v>113</v>
      </c>
      <c r="C133" s="8" t="s">
        <v>91</v>
      </c>
      <c r="D133" s="16" t="s">
        <v>10</v>
      </c>
      <c r="E133" s="9" t="s">
        <v>9</v>
      </c>
      <c r="F133" s="8">
        <v>2</v>
      </c>
      <c r="G133" s="10">
        <v>400</v>
      </c>
      <c r="H133" s="10">
        <f t="shared" si="4"/>
        <v>800</v>
      </c>
      <c r="I133" s="11">
        <v>118</v>
      </c>
      <c r="J133" s="12">
        <f>I133*F133</f>
        <v>236</v>
      </c>
      <c r="K133" s="11">
        <v>0</v>
      </c>
      <c r="L133" s="12">
        <f>K133*F133</f>
        <v>0</v>
      </c>
      <c r="M133" s="13"/>
    </row>
    <row r="134" spans="2:13" x14ac:dyDescent="0.25">
      <c r="B134" s="8" t="s">
        <v>114</v>
      </c>
      <c r="C134" s="8" t="s">
        <v>91</v>
      </c>
      <c r="D134" s="16" t="s">
        <v>10</v>
      </c>
      <c r="E134" s="9" t="s">
        <v>9</v>
      </c>
      <c r="F134" s="8">
        <v>1</v>
      </c>
      <c r="G134" s="10">
        <v>450</v>
      </c>
      <c r="H134" s="10">
        <f t="shared" si="4"/>
        <v>450</v>
      </c>
      <c r="I134" s="11">
        <v>131.5</v>
      </c>
      <c r="J134" s="12">
        <f>I134*F134</f>
        <v>131.5</v>
      </c>
      <c r="K134" s="11">
        <v>0</v>
      </c>
      <c r="L134" s="12">
        <f>K134*F134</f>
        <v>0</v>
      </c>
      <c r="M134" s="13"/>
    </row>
    <row r="135" spans="2:13" x14ac:dyDescent="0.25">
      <c r="B135" s="8" t="s">
        <v>27</v>
      </c>
      <c r="C135" s="8" t="s">
        <v>91</v>
      </c>
      <c r="D135" s="16" t="s">
        <v>10</v>
      </c>
      <c r="E135" s="9" t="s">
        <v>9</v>
      </c>
      <c r="F135" s="8">
        <v>1</v>
      </c>
      <c r="G135" s="10">
        <v>440</v>
      </c>
      <c r="H135" s="10">
        <f t="shared" si="4"/>
        <v>440</v>
      </c>
      <c r="I135" s="11">
        <v>128.80000000000001</v>
      </c>
      <c r="J135" s="12">
        <f>I135*F135</f>
        <v>128.80000000000001</v>
      </c>
      <c r="K135" s="11">
        <v>0</v>
      </c>
      <c r="L135" s="12">
        <f>K135*F135</f>
        <v>0</v>
      </c>
      <c r="M135" s="13"/>
    </row>
    <row r="136" spans="2:13" x14ac:dyDescent="0.25">
      <c r="B136" s="8" t="s">
        <v>87</v>
      </c>
      <c r="C136" s="8" t="s">
        <v>91</v>
      </c>
      <c r="D136" s="16" t="s">
        <v>10</v>
      </c>
      <c r="E136" s="9" t="s">
        <v>9</v>
      </c>
      <c r="F136" s="8">
        <v>1</v>
      </c>
      <c r="G136" s="10">
        <v>440</v>
      </c>
      <c r="H136" s="10">
        <f t="shared" si="4"/>
        <v>440</v>
      </c>
      <c r="I136" s="11">
        <v>128.80000000000001</v>
      </c>
      <c r="J136" s="12">
        <f>I136*F136</f>
        <v>128.80000000000001</v>
      </c>
      <c r="K136" s="11">
        <v>0</v>
      </c>
      <c r="L136" s="12">
        <f>K136*F136</f>
        <v>0</v>
      </c>
      <c r="M136" s="13"/>
    </row>
    <row r="137" spans="2:13" x14ac:dyDescent="0.25">
      <c r="B137" s="8" t="s">
        <v>44</v>
      </c>
      <c r="C137" s="8" t="s">
        <v>91</v>
      </c>
      <c r="D137" s="16" t="s">
        <v>10</v>
      </c>
      <c r="E137" s="9" t="s">
        <v>9</v>
      </c>
      <c r="F137" s="8">
        <v>2</v>
      </c>
      <c r="G137" s="10">
        <v>440</v>
      </c>
      <c r="H137" s="10">
        <f t="shared" si="4"/>
        <v>880</v>
      </c>
      <c r="I137" s="11">
        <v>128.80000000000001</v>
      </c>
      <c r="J137" s="12">
        <f>I137*F137</f>
        <v>257.60000000000002</v>
      </c>
      <c r="K137" s="11">
        <v>0</v>
      </c>
      <c r="L137" s="12">
        <f>K137*F137</f>
        <v>0</v>
      </c>
      <c r="M137" s="13"/>
    </row>
    <row r="138" spans="2:13" x14ac:dyDescent="0.25">
      <c r="B138" s="8" t="s">
        <v>28</v>
      </c>
      <c r="C138" s="8" t="s">
        <v>91</v>
      </c>
      <c r="D138" s="16" t="s">
        <v>10</v>
      </c>
      <c r="E138" s="9" t="s">
        <v>9</v>
      </c>
      <c r="F138" s="8">
        <v>1</v>
      </c>
      <c r="G138" s="10">
        <v>440</v>
      </c>
      <c r="H138" s="10">
        <f t="shared" si="4"/>
        <v>440</v>
      </c>
      <c r="I138" s="11">
        <v>128.80000000000001</v>
      </c>
      <c r="J138" s="12">
        <f>I138*F138</f>
        <v>128.80000000000001</v>
      </c>
      <c r="K138" s="11">
        <v>0</v>
      </c>
      <c r="L138" s="12">
        <f>K138*F138</f>
        <v>0</v>
      </c>
      <c r="M138" s="13"/>
    </row>
    <row r="139" spans="2:13" x14ac:dyDescent="0.25">
      <c r="B139" s="8" t="s">
        <v>71</v>
      </c>
      <c r="C139" s="8" t="s">
        <v>91</v>
      </c>
      <c r="D139" s="16" t="s">
        <v>10</v>
      </c>
      <c r="E139" s="9" t="s">
        <v>9</v>
      </c>
      <c r="F139" s="8">
        <v>1</v>
      </c>
      <c r="G139" s="10">
        <v>550</v>
      </c>
      <c r="H139" s="10">
        <f t="shared" si="4"/>
        <v>550</v>
      </c>
      <c r="I139" s="11">
        <v>158.5</v>
      </c>
      <c r="J139" s="12">
        <f>I139*F139</f>
        <v>158.5</v>
      </c>
      <c r="K139" s="11">
        <v>0</v>
      </c>
      <c r="L139" s="12">
        <f>K139*F139</f>
        <v>0</v>
      </c>
      <c r="M139" s="13"/>
    </row>
    <row r="140" spans="2:13" x14ac:dyDescent="0.25">
      <c r="B140" s="8" t="s">
        <v>72</v>
      </c>
      <c r="C140" s="8" t="s">
        <v>91</v>
      </c>
      <c r="D140" s="16" t="s">
        <v>10</v>
      </c>
      <c r="E140" s="9" t="s">
        <v>9</v>
      </c>
      <c r="F140" s="8">
        <v>1</v>
      </c>
      <c r="G140" s="10">
        <v>550</v>
      </c>
      <c r="H140" s="10">
        <f t="shared" si="4"/>
        <v>550</v>
      </c>
      <c r="I140" s="11">
        <v>158.5</v>
      </c>
      <c r="J140" s="12">
        <f>I140*F140</f>
        <v>158.5</v>
      </c>
      <c r="K140" s="11">
        <v>0</v>
      </c>
      <c r="L140" s="12">
        <f>K140*F140</f>
        <v>0</v>
      </c>
      <c r="M140" s="13"/>
    </row>
    <row r="141" spans="2:13" x14ac:dyDescent="0.25">
      <c r="B141" s="8" t="s">
        <v>115</v>
      </c>
      <c r="C141" s="8" t="s">
        <v>91</v>
      </c>
      <c r="D141" s="16" t="s">
        <v>10</v>
      </c>
      <c r="E141" s="9" t="s">
        <v>9</v>
      </c>
      <c r="F141" s="8">
        <v>1</v>
      </c>
      <c r="G141" s="10">
        <v>550</v>
      </c>
      <c r="H141" s="10">
        <f t="shared" si="4"/>
        <v>550</v>
      </c>
      <c r="I141" s="11">
        <v>158.5</v>
      </c>
      <c r="J141" s="12">
        <f>I141*F141</f>
        <v>158.5</v>
      </c>
      <c r="K141" s="11">
        <v>0</v>
      </c>
      <c r="L141" s="12">
        <f>K141*F141</f>
        <v>0</v>
      </c>
      <c r="M141" s="13"/>
    </row>
    <row r="142" spans="2:13" x14ac:dyDescent="0.25">
      <c r="B142" s="8" t="s">
        <v>26</v>
      </c>
      <c r="C142" s="8" t="s">
        <v>91</v>
      </c>
      <c r="D142" s="16" t="s">
        <v>10</v>
      </c>
      <c r="E142" s="9" t="s">
        <v>9</v>
      </c>
      <c r="F142" s="8">
        <v>9</v>
      </c>
      <c r="G142" s="10">
        <v>600</v>
      </c>
      <c r="H142" s="10">
        <f t="shared" si="4"/>
        <v>5400</v>
      </c>
      <c r="I142" s="11">
        <v>172</v>
      </c>
      <c r="J142" s="12">
        <f>I142*F142</f>
        <v>1548</v>
      </c>
      <c r="K142" s="11">
        <v>0</v>
      </c>
      <c r="L142" s="12">
        <f>K142*F142</f>
        <v>0</v>
      </c>
      <c r="M142" s="13"/>
    </row>
    <row r="143" spans="2:13" x14ac:dyDescent="0.25">
      <c r="B143" s="8" t="s">
        <v>39</v>
      </c>
      <c r="C143" s="8" t="s">
        <v>91</v>
      </c>
      <c r="D143" s="16" t="s">
        <v>10</v>
      </c>
      <c r="E143" s="9" t="s">
        <v>9</v>
      </c>
      <c r="F143" s="8">
        <v>1</v>
      </c>
      <c r="G143" s="10">
        <v>520</v>
      </c>
      <c r="H143" s="10">
        <f t="shared" si="4"/>
        <v>520</v>
      </c>
      <c r="I143" s="11">
        <v>150.4</v>
      </c>
      <c r="J143" s="12">
        <f>I143*F143</f>
        <v>150.4</v>
      </c>
      <c r="K143" s="11">
        <v>0</v>
      </c>
      <c r="L143" s="12">
        <f>K143*F143</f>
        <v>0</v>
      </c>
      <c r="M143" s="13"/>
    </row>
    <row r="144" spans="2:13" x14ac:dyDescent="0.25">
      <c r="B144" s="8" t="s">
        <v>116</v>
      </c>
      <c r="C144" s="8" t="s">
        <v>91</v>
      </c>
      <c r="D144" s="16" t="s">
        <v>10</v>
      </c>
      <c r="E144" s="9" t="s">
        <v>9</v>
      </c>
      <c r="F144" s="8">
        <v>1</v>
      </c>
      <c r="G144" s="10">
        <v>500</v>
      </c>
      <c r="H144" s="10">
        <f t="shared" si="4"/>
        <v>500</v>
      </c>
      <c r="I144" s="11">
        <v>145</v>
      </c>
      <c r="J144" s="12">
        <f>I144*F144</f>
        <v>145</v>
      </c>
      <c r="K144" s="11">
        <v>0</v>
      </c>
      <c r="L144" s="12">
        <f>K144*F144</f>
        <v>0</v>
      </c>
      <c r="M144" s="13"/>
    </row>
    <row r="145" spans="2:13" x14ac:dyDescent="0.25">
      <c r="B145" s="8" t="s">
        <v>66</v>
      </c>
      <c r="C145" s="8" t="s">
        <v>91</v>
      </c>
      <c r="D145" s="16" t="s">
        <v>10</v>
      </c>
      <c r="E145" s="9" t="s">
        <v>9</v>
      </c>
      <c r="F145" s="8">
        <v>1</v>
      </c>
      <c r="G145" s="10">
        <v>500</v>
      </c>
      <c r="H145" s="10">
        <f t="shared" si="4"/>
        <v>500</v>
      </c>
      <c r="I145" s="11">
        <v>145</v>
      </c>
      <c r="J145" s="12">
        <f>I145*F145</f>
        <v>145</v>
      </c>
      <c r="K145" s="11">
        <v>0</v>
      </c>
      <c r="L145" s="12">
        <f>K145*F145</f>
        <v>0</v>
      </c>
      <c r="M145" s="13"/>
    </row>
    <row r="146" spans="2:13" x14ac:dyDescent="0.25">
      <c r="B146" s="8" t="s">
        <v>11</v>
      </c>
      <c r="C146" s="8" t="s">
        <v>91</v>
      </c>
      <c r="D146" s="16" t="s">
        <v>10</v>
      </c>
      <c r="E146" s="9" t="s">
        <v>9</v>
      </c>
      <c r="F146" s="8">
        <v>2</v>
      </c>
      <c r="G146" s="10">
        <v>500</v>
      </c>
      <c r="H146" s="10">
        <f t="shared" si="4"/>
        <v>1000</v>
      </c>
      <c r="I146" s="11">
        <v>145</v>
      </c>
      <c r="J146" s="12">
        <f>I146*F146</f>
        <v>290</v>
      </c>
      <c r="K146" s="11">
        <v>0</v>
      </c>
      <c r="L146" s="12">
        <f>K146*F146</f>
        <v>0</v>
      </c>
      <c r="M146" s="13"/>
    </row>
    <row r="147" spans="2:13" x14ac:dyDescent="0.25">
      <c r="B147" s="8" t="s">
        <v>117</v>
      </c>
      <c r="C147" s="8" t="s">
        <v>91</v>
      </c>
      <c r="D147" s="16" t="s">
        <v>10</v>
      </c>
      <c r="E147" s="9" t="s">
        <v>9</v>
      </c>
      <c r="F147" s="8">
        <v>1</v>
      </c>
      <c r="G147" s="10">
        <v>500</v>
      </c>
      <c r="H147" s="10">
        <f t="shared" si="4"/>
        <v>500</v>
      </c>
      <c r="I147" s="11">
        <v>145</v>
      </c>
      <c r="J147" s="12">
        <f>I147*F147</f>
        <v>145</v>
      </c>
      <c r="K147" s="11">
        <v>0</v>
      </c>
      <c r="L147" s="12">
        <f>K147*F147</f>
        <v>0</v>
      </c>
      <c r="M147" s="13"/>
    </row>
    <row r="148" spans="2:13" x14ac:dyDescent="0.25">
      <c r="B148" s="8" t="s">
        <v>100</v>
      </c>
      <c r="C148" s="8" t="s">
        <v>91</v>
      </c>
      <c r="D148" s="16" t="s">
        <v>10</v>
      </c>
      <c r="E148" s="9" t="s">
        <v>9</v>
      </c>
      <c r="F148" s="8">
        <v>1</v>
      </c>
      <c r="G148" s="10">
        <v>500</v>
      </c>
      <c r="H148" s="10">
        <f t="shared" si="4"/>
        <v>500</v>
      </c>
      <c r="I148" s="11">
        <v>145</v>
      </c>
      <c r="J148" s="12">
        <f>I148*F148</f>
        <v>145</v>
      </c>
      <c r="K148" s="11">
        <v>0</v>
      </c>
      <c r="L148" s="12">
        <f>K148*F148</f>
        <v>0</v>
      </c>
      <c r="M148" s="13"/>
    </row>
    <row r="149" spans="2:13" x14ac:dyDescent="0.25">
      <c r="B149" s="8" t="s">
        <v>50</v>
      </c>
      <c r="C149" s="8" t="s">
        <v>91</v>
      </c>
      <c r="D149" s="16" t="s">
        <v>10</v>
      </c>
      <c r="E149" s="9" t="s">
        <v>9</v>
      </c>
      <c r="F149" s="8">
        <v>1</v>
      </c>
      <c r="G149" s="10">
        <v>500</v>
      </c>
      <c r="H149" s="10">
        <f t="shared" si="4"/>
        <v>500</v>
      </c>
      <c r="I149" s="11">
        <v>145</v>
      </c>
      <c r="J149" s="12">
        <f>I149*F149</f>
        <v>145</v>
      </c>
      <c r="K149" s="11">
        <v>0</v>
      </c>
      <c r="L149" s="12">
        <f>K149*F149</f>
        <v>0</v>
      </c>
      <c r="M149" s="13"/>
    </row>
    <row r="150" spans="2:13" x14ac:dyDescent="0.25">
      <c r="B150" s="8" t="s">
        <v>16</v>
      </c>
      <c r="C150" s="8" t="s">
        <v>91</v>
      </c>
      <c r="D150" s="16" t="s">
        <v>10</v>
      </c>
      <c r="E150" s="9" t="s">
        <v>9</v>
      </c>
      <c r="F150" s="8">
        <v>1</v>
      </c>
      <c r="G150" s="10">
        <v>500</v>
      </c>
      <c r="H150" s="10">
        <f t="shared" si="4"/>
        <v>500</v>
      </c>
      <c r="I150" s="11">
        <v>145</v>
      </c>
      <c r="J150" s="12">
        <f>I150*F150</f>
        <v>145</v>
      </c>
      <c r="K150" s="11">
        <v>0</v>
      </c>
      <c r="L150" s="12">
        <f>K150*F150</f>
        <v>0</v>
      </c>
      <c r="M150" s="13"/>
    </row>
    <row r="151" spans="2:13" x14ac:dyDescent="0.25">
      <c r="B151" s="8" t="s">
        <v>118</v>
      </c>
      <c r="C151" s="8" t="s">
        <v>91</v>
      </c>
      <c r="D151" s="16" t="s">
        <v>10</v>
      </c>
      <c r="E151" s="9" t="s">
        <v>9</v>
      </c>
      <c r="F151" s="8">
        <v>1</v>
      </c>
      <c r="G151" s="10">
        <v>500</v>
      </c>
      <c r="H151" s="10">
        <f t="shared" si="4"/>
        <v>500</v>
      </c>
      <c r="I151" s="11">
        <v>145</v>
      </c>
      <c r="J151" s="12">
        <f>I151*F151</f>
        <v>145</v>
      </c>
      <c r="K151" s="11">
        <v>0</v>
      </c>
      <c r="L151" s="12">
        <f>K151*F151</f>
        <v>0</v>
      </c>
      <c r="M151" s="13"/>
    </row>
    <row r="152" spans="2:13" x14ac:dyDescent="0.25">
      <c r="B152" s="8" t="s">
        <v>73</v>
      </c>
      <c r="C152" s="8" t="s">
        <v>91</v>
      </c>
      <c r="D152" s="16" t="s">
        <v>10</v>
      </c>
      <c r="E152" s="9" t="s">
        <v>9</v>
      </c>
      <c r="F152" s="8">
        <v>2</v>
      </c>
      <c r="G152" s="10">
        <v>500</v>
      </c>
      <c r="H152" s="10">
        <f t="shared" si="4"/>
        <v>1000</v>
      </c>
      <c r="I152" s="11">
        <v>145</v>
      </c>
      <c r="J152" s="12">
        <f>I152*F152</f>
        <v>290</v>
      </c>
      <c r="K152" s="11">
        <v>0</v>
      </c>
      <c r="L152" s="12">
        <f>K152*F152</f>
        <v>0</v>
      </c>
      <c r="M152" s="13"/>
    </row>
    <row r="153" spans="2:13" x14ac:dyDescent="0.25">
      <c r="B153" s="8" t="s">
        <v>119</v>
      </c>
      <c r="C153" s="8" t="s">
        <v>91</v>
      </c>
      <c r="D153" s="16" t="s">
        <v>10</v>
      </c>
      <c r="E153" s="9" t="s">
        <v>9</v>
      </c>
      <c r="F153" s="8">
        <v>1</v>
      </c>
      <c r="G153" s="10">
        <v>500</v>
      </c>
      <c r="H153" s="10">
        <f t="shared" si="4"/>
        <v>500</v>
      </c>
      <c r="I153" s="11">
        <v>145</v>
      </c>
      <c r="J153" s="12">
        <f>I153*F153</f>
        <v>145</v>
      </c>
      <c r="K153" s="11">
        <v>0</v>
      </c>
      <c r="L153" s="12">
        <f>K153*F153</f>
        <v>0</v>
      </c>
      <c r="M153" s="13"/>
    </row>
    <row r="154" spans="2:13" x14ac:dyDescent="0.25">
      <c r="B154" s="8" t="s">
        <v>74</v>
      </c>
      <c r="C154" s="8" t="s">
        <v>91</v>
      </c>
      <c r="D154" s="16" t="s">
        <v>10</v>
      </c>
      <c r="E154" s="9" t="s">
        <v>9</v>
      </c>
      <c r="F154" s="8">
        <v>1</v>
      </c>
      <c r="G154" s="10">
        <v>500</v>
      </c>
      <c r="H154" s="10">
        <f t="shared" si="4"/>
        <v>500</v>
      </c>
      <c r="I154" s="11">
        <v>145</v>
      </c>
      <c r="J154" s="12">
        <f>I154*F154</f>
        <v>145</v>
      </c>
      <c r="K154" s="11">
        <v>0</v>
      </c>
      <c r="L154" s="12">
        <f>K154*F154</f>
        <v>0</v>
      </c>
      <c r="M154" s="13"/>
    </row>
    <row r="155" spans="2:13" x14ac:dyDescent="0.25">
      <c r="B155" s="8" t="s">
        <v>120</v>
      </c>
      <c r="C155" s="8" t="s">
        <v>91</v>
      </c>
      <c r="D155" s="16" t="s">
        <v>10</v>
      </c>
      <c r="E155" s="9" t="s">
        <v>9</v>
      </c>
      <c r="F155" s="8">
        <v>1</v>
      </c>
      <c r="G155" s="10">
        <v>500</v>
      </c>
      <c r="H155" s="10">
        <f t="shared" si="4"/>
        <v>500</v>
      </c>
      <c r="I155" s="11">
        <v>145</v>
      </c>
      <c r="J155" s="12">
        <f>I155*F155</f>
        <v>145</v>
      </c>
      <c r="K155" s="11">
        <v>0</v>
      </c>
      <c r="L155" s="12">
        <f>K155*F155</f>
        <v>0</v>
      </c>
      <c r="M155" s="13"/>
    </row>
    <row r="156" spans="2:13" x14ac:dyDescent="0.25">
      <c r="B156" s="8" t="s">
        <v>121</v>
      </c>
      <c r="C156" s="8" t="s">
        <v>91</v>
      </c>
      <c r="D156" s="16" t="s">
        <v>10</v>
      </c>
      <c r="E156" s="9" t="s">
        <v>9</v>
      </c>
      <c r="F156" s="8">
        <v>1</v>
      </c>
      <c r="G156" s="10">
        <v>500</v>
      </c>
      <c r="H156" s="10">
        <f t="shared" si="4"/>
        <v>500</v>
      </c>
      <c r="I156" s="11">
        <v>145</v>
      </c>
      <c r="J156" s="12">
        <f>I156*F156</f>
        <v>145</v>
      </c>
      <c r="K156" s="11">
        <v>0</v>
      </c>
      <c r="L156" s="12">
        <f>K156*F156</f>
        <v>0</v>
      </c>
      <c r="M156" s="13"/>
    </row>
    <row r="157" spans="2:13" x14ac:dyDescent="0.25">
      <c r="B157" s="8" t="s">
        <v>122</v>
      </c>
      <c r="C157" s="8" t="s">
        <v>92</v>
      </c>
      <c r="D157" s="16" t="s">
        <v>10</v>
      </c>
      <c r="E157" s="9" t="s">
        <v>9</v>
      </c>
      <c r="F157" s="8">
        <v>1</v>
      </c>
      <c r="G157" s="10">
        <v>590</v>
      </c>
      <c r="H157" s="10">
        <f t="shared" si="4"/>
        <v>590</v>
      </c>
      <c r="I157" s="11">
        <v>169.3</v>
      </c>
      <c r="J157" s="12">
        <f>I157*F157</f>
        <v>169.3</v>
      </c>
      <c r="K157" s="11">
        <v>0</v>
      </c>
      <c r="L157" s="12">
        <f>K157*F157</f>
        <v>0</v>
      </c>
      <c r="M157" s="13"/>
    </row>
    <row r="158" spans="2:13" x14ac:dyDescent="0.25">
      <c r="B158" s="8" t="s">
        <v>123</v>
      </c>
      <c r="C158" s="8" t="s">
        <v>92</v>
      </c>
      <c r="D158" s="16" t="s">
        <v>10</v>
      </c>
      <c r="E158" s="9" t="s">
        <v>9</v>
      </c>
      <c r="F158" s="8">
        <v>1</v>
      </c>
      <c r="G158" s="10">
        <v>650</v>
      </c>
      <c r="H158" s="10">
        <f t="shared" si="4"/>
        <v>650</v>
      </c>
      <c r="I158" s="11">
        <v>185.5</v>
      </c>
      <c r="J158" s="12">
        <f>I158*F158</f>
        <v>185.5</v>
      </c>
      <c r="K158" s="11">
        <v>0</v>
      </c>
      <c r="L158" s="12">
        <f>K158*F158</f>
        <v>0</v>
      </c>
      <c r="M158" s="13"/>
    </row>
    <row r="159" spans="2:13" x14ac:dyDescent="0.25">
      <c r="B159" s="8" t="s">
        <v>3</v>
      </c>
      <c r="C159" s="8" t="s">
        <v>92</v>
      </c>
      <c r="D159" s="16" t="s">
        <v>10</v>
      </c>
      <c r="E159" s="9" t="s">
        <v>9</v>
      </c>
      <c r="F159" s="8">
        <v>1</v>
      </c>
      <c r="G159" s="10">
        <v>1290</v>
      </c>
      <c r="H159" s="10">
        <f t="shared" si="4"/>
        <v>1290</v>
      </c>
      <c r="I159" s="11">
        <v>358.3</v>
      </c>
      <c r="J159" s="12">
        <f>I159*F159</f>
        <v>358.3</v>
      </c>
      <c r="K159" s="11">
        <v>0</v>
      </c>
      <c r="L159" s="12">
        <f>K159*F159</f>
        <v>0</v>
      </c>
      <c r="M159" s="13"/>
    </row>
    <row r="160" spans="2:13" x14ac:dyDescent="0.25">
      <c r="B160" s="8" t="s">
        <v>80</v>
      </c>
      <c r="C160" s="8" t="s">
        <v>92</v>
      </c>
      <c r="D160" s="16" t="s">
        <v>10</v>
      </c>
      <c r="E160" s="9" t="s">
        <v>9</v>
      </c>
      <c r="F160" s="8">
        <v>1</v>
      </c>
      <c r="G160" s="10">
        <v>1290</v>
      </c>
      <c r="H160" s="10">
        <f t="shared" si="4"/>
        <v>1290</v>
      </c>
      <c r="I160" s="11">
        <v>358.3</v>
      </c>
      <c r="J160" s="12">
        <f>I160*F160</f>
        <v>358.3</v>
      </c>
      <c r="K160" s="11">
        <v>0</v>
      </c>
      <c r="L160" s="12">
        <f>K160*F160</f>
        <v>0</v>
      </c>
      <c r="M160" s="13"/>
    </row>
    <row r="161" spans="2:13" x14ac:dyDescent="0.25">
      <c r="B161" s="8" t="s">
        <v>124</v>
      </c>
      <c r="C161" s="8" t="s">
        <v>92</v>
      </c>
      <c r="D161" s="16" t="s">
        <v>10</v>
      </c>
      <c r="E161" s="9" t="s">
        <v>9</v>
      </c>
      <c r="F161" s="8">
        <v>1</v>
      </c>
      <c r="G161" s="10">
        <v>1290</v>
      </c>
      <c r="H161" s="10">
        <f t="shared" si="4"/>
        <v>1290</v>
      </c>
      <c r="I161" s="11">
        <v>358.3</v>
      </c>
      <c r="J161" s="12">
        <f>I161*F161</f>
        <v>358.3</v>
      </c>
      <c r="K161" s="11">
        <v>0</v>
      </c>
      <c r="L161" s="12">
        <f>K161*F161</f>
        <v>0</v>
      </c>
      <c r="M161" s="13"/>
    </row>
    <row r="162" spans="2:13" x14ac:dyDescent="0.25">
      <c r="B162" s="8" t="s">
        <v>19</v>
      </c>
      <c r="C162" s="8" t="s">
        <v>92</v>
      </c>
      <c r="D162" s="16" t="s">
        <v>10</v>
      </c>
      <c r="E162" s="9" t="s">
        <v>9</v>
      </c>
      <c r="F162" s="8">
        <v>1</v>
      </c>
      <c r="G162" s="10">
        <v>1290</v>
      </c>
      <c r="H162" s="10">
        <f t="shared" si="4"/>
        <v>1290</v>
      </c>
      <c r="I162" s="11">
        <v>358.3</v>
      </c>
      <c r="J162" s="12">
        <f>I162*F162</f>
        <v>358.3</v>
      </c>
      <c r="K162" s="11">
        <v>0</v>
      </c>
      <c r="L162" s="12">
        <f>K162*F162</f>
        <v>0</v>
      </c>
      <c r="M162" s="13"/>
    </row>
    <row r="163" spans="2:13" x14ac:dyDescent="0.25">
      <c r="B163" s="8" t="s">
        <v>125</v>
      </c>
      <c r="C163" s="8" t="s">
        <v>92</v>
      </c>
      <c r="D163" s="16" t="s">
        <v>10</v>
      </c>
      <c r="E163" s="9" t="s">
        <v>9</v>
      </c>
      <c r="F163" s="8">
        <v>1</v>
      </c>
      <c r="G163" s="10">
        <v>699</v>
      </c>
      <c r="H163" s="10">
        <f t="shared" ref="H163:H194" si="5">G163*F163</f>
        <v>699</v>
      </c>
      <c r="I163" s="11">
        <v>198.73</v>
      </c>
      <c r="J163" s="12">
        <f>I163*F163</f>
        <v>198.73</v>
      </c>
      <c r="K163" s="11">
        <v>0</v>
      </c>
      <c r="L163" s="12">
        <f>K163*F163</f>
        <v>0</v>
      </c>
      <c r="M163" s="13"/>
    </row>
    <row r="164" spans="2:13" x14ac:dyDescent="0.25">
      <c r="B164" s="8" t="s">
        <v>126</v>
      </c>
      <c r="C164" s="8" t="s">
        <v>92</v>
      </c>
      <c r="D164" s="16" t="s">
        <v>10</v>
      </c>
      <c r="E164" s="9" t="s">
        <v>9</v>
      </c>
      <c r="F164" s="8">
        <v>1</v>
      </c>
      <c r="G164" s="10">
        <v>699</v>
      </c>
      <c r="H164" s="10">
        <f t="shared" si="5"/>
        <v>699</v>
      </c>
      <c r="I164" s="11">
        <v>198.73</v>
      </c>
      <c r="J164" s="12">
        <f>I164*F164</f>
        <v>198.73</v>
      </c>
      <c r="K164" s="11">
        <v>0</v>
      </c>
      <c r="L164" s="12">
        <f>K164*F164</f>
        <v>0</v>
      </c>
      <c r="M164" s="13"/>
    </row>
    <row r="165" spans="2:13" x14ac:dyDescent="0.25">
      <c r="B165" s="8" t="s">
        <v>102</v>
      </c>
      <c r="C165" s="8" t="s">
        <v>92</v>
      </c>
      <c r="D165" s="16" t="s">
        <v>10</v>
      </c>
      <c r="E165" s="9" t="s">
        <v>9</v>
      </c>
      <c r="F165" s="8">
        <v>1</v>
      </c>
      <c r="G165" s="10">
        <v>699</v>
      </c>
      <c r="H165" s="10">
        <f t="shared" si="5"/>
        <v>699</v>
      </c>
      <c r="I165" s="11">
        <v>198.73</v>
      </c>
      <c r="J165" s="12">
        <f>I165*F165</f>
        <v>198.73</v>
      </c>
      <c r="K165" s="11">
        <v>0</v>
      </c>
      <c r="L165" s="12">
        <f>K165*F165</f>
        <v>0</v>
      </c>
      <c r="M165" s="13"/>
    </row>
    <row r="166" spans="2:13" x14ac:dyDescent="0.25">
      <c r="B166" s="8" t="s">
        <v>37</v>
      </c>
      <c r="C166" s="8" t="s">
        <v>92</v>
      </c>
      <c r="D166" s="16" t="s">
        <v>10</v>
      </c>
      <c r="E166" s="9" t="s">
        <v>9</v>
      </c>
      <c r="F166" s="8">
        <v>1</v>
      </c>
      <c r="G166" s="10">
        <v>620</v>
      </c>
      <c r="H166" s="10">
        <f t="shared" si="5"/>
        <v>620</v>
      </c>
      <c r="I166" s="11">
        <v>177.4</v>
      </c>
      <c r="J166" s="12">
        <f>I166*F166</f>
        <v>177.4</v>
      </c>
      <c r="K166" s="11">
        <v>0</v>
      </c>
      <c r="L166" s="12">
        <f>K166*F166</f>
        <v>0</v>
      </c>
      <c r="M166" s="13"/>
    </row>
    <row r="167" spans="2:13" x14ac:dyDescent="0.25">
      <c r="B167" s="8" t="s">
        <v>103</v>
      </c>
      <c r="C167" s="8" t="s">
        <v>92</v>
      </c>
      <c r="D167" s="16" t="s">
        <v>10</v>
      </c>
      <c r="E167" s="9" t="s">
        <v>9</v>
      </c>
      <c r="F167" s="8">
        <v>1</v>
      </c>
      <c r="G167" s="10">
        <v>620</v>
      </c>
      <c r="H167" s="10">
        <f t="shared" si="5"/>
        <v>620</v>
      </c>
      <c r="I167" s="11">
        <v>177.4</v>
      </c>
      <c r="J167" s="12">
        <f>I167*F167</f>
        <v>177.4</v>
      </c>
      <c r="K167" s="11">
        <v>0</v>
      </c>
      <c r="L167" s="12">
        <f>K167*F167</f>
        <v>0</v>
      </c>
      <c r="M167" s="13"/>
    </row>
    <row r="168" spans="2:13" x14ac:dyDescent="0.25">
      <c r="B168" s="8" t="s">
        <v>127</v>
      </c>
      <c r="C168" s="8" t="s">
        <v>92</v>
      </c>
      <c r="D168" s="16" t="s">
        <v>10</v>
      </c>
      <c r="E168" s="9" t="s">
        <v>9</v>
      </c>
      <c r="F168" s="8">
        <v>1</v>
      </c>
      <c r="G168" s="10">
        <v>620</v>
      </c>
      <c r="H168" s="10">
        <f t="shared" si="5"/>
        <v>620</v>
      </c>
      <c r="I168" s="11">
        <v>177.4</v>
      </c>
      <c r="J168" s="12">
        <f>I168*F168</f>
        <v>177.4</v>
      </c>
      <c r="K168" s="11">
        <v>0</v>
      </c>
      <c r="L168" s="12">
        <f>K168*F168</f>
        <v>0</v>
      </c>
      <c r="M168" s="13"/>
    </row>
    <row r="169" spans="2:13" x14ac:dyDescent="0.25">
      <c r="B169" s="8" t="s">
        <v>128</v>
      </c>
      <c r="C169" s="8" t="s">
        <v>92</v>
      </c>
      <c r="D169" s="16" t="s">
        <v>10</v>
      </c>
      <c r="E169" s="9" t="s">
        <v>9</v>
      </c>
      <c r="F169" s="8">
        <v>2</v>
      </c>
      <c r="G169" s="10">
        <v>650</v>
      </c>
      <c r="H169" s="10">
        <f t="shared" si="5"/>
        <v>1300</v>
      </c>
      <c r="I169" s="11">
        <v>185.5</v>
      </c>
      <c r="J169" s="12">
        <f>I169*F169</f>
        <v>371</v>
      </c>
      <c r="K169" s="11">
        <v>0</v>
      </c>
      <c r="L169" s="12">
        <f>K169*F169</f>
        <v>0</v>
      </c>
      <c r="M169" s="13"/>
    </row>
    <row r="170" spans="2:13" x14ac:dyDescent="0.25">
      <c r="B170" s="8" t="s">
        <v>90</v>
      </c>
      <c r="C170" s="8" t="s">
        <v>92</v>
      </c>
      <c r="D170" s="16" t="s">
        <v>10</v>
      </c>
      <c r="E170" s="9" t="s">
        <v>9</v>
      </c>
      <c r="F170" s="8">
        <v>2</v>
      </c>
      <c r="G170" s="10">
        <v>600</v>
      </c>
      <c r="H170" s="10">
        <f t="shared" si="5"/>
        <v>1200</v>
      </c>
      <c r="I170" s="11">
        <v>172</v>
      </c>
      <c r="J170" s="12">
        <f>I170*F170</f>
        <v>344</v>
      </c>
      <c r="K170" s="11">
        <v>0</v>
      </c>
      <c r="L170" s="12">
        <f>K170*F170</f>
        <v>0</v>
      </c>
      <c r="M170" s="13"/>
    </row>
    <row r="171" spans="2:13" x14ac:dyDescent="0.25">
      <c r="B171" s="8" t="s">
        <v>129</v>
      </c>
      <c r="C171" s="8" t="s">
        <v>92</v>
      </c>
      <c r="D171" s="16" t="s">
        <v>10</v>
      </c>
      <c r="E171" s="9" t="s">
        <v>9</v>
      </c>
      <c r="F171" s="8">
        <v>1</v>
      </c>
      <c r="G171" s="10">
        <v>600</v>
      </c>
      <c r="H171" s="10">
        <f t="shared" si="5"/>
        <v>600</v>
      </c>
      <c r="I171" s="11">
        <v>172</v>
      </c>
      <c r="J171" s="12">
        <f>I171*F171</f>
        <v>172</v>
      </c>
      <c r="K171" s="11">
        <v>0</v>
      </c>
      <c r="L171" s="12">
        <f>K171*F171</f>
        <v>0</v>
      </c>
      <c r="M171" s="13"/>
    </row>
    <row r="172" spans="2:13" x14ac:dyDescent="0.25">
      <c r="B172" s="8" t="s">
        <v>75</v>
      </c>
      <c r="C172" s="8" t="s">
        <v>92</v>
      </c>
      <c r="D172" s="16" t="s">
        <v>10</v>
      </c>
      <c r="E172" s="9" t="s">
        <v>9</v>
      </c>
      <c r="F172" s="8">
        <v>1</v>
      </c>
      <c r="G172" s="10">
        <v>600</v>
      </c>
      <c r="H172" s="10">
        <f t="shared" si="5"/>
        <v>600</v>
      </c>
      <c r="I172" s="11">
        <v>172</v>
      </c>
      <c r="J172" s="12">
        <f>I172*F172</f>
        <v>172</v>
      </c>
      <c r="K172" s="11">
        <v>0</v>
      </c>
      <c r="L172" s="12">
        <f>K172*F172</f>
        <v>0</v>
      </c>
      <c r="M172" s="13"/>
    </row>
    <row r="173" spans="2:13" x14ac:dyDescent="0.25">
      <c r="B173" s="8" t="s">
        <v>76</v>
      </c>
      <c r="C173" s="8" t="s">
        <v>92</v>
      </c>
      <c r="D173" s="16" t="s">
        <v>10</v>
      </c>
      <c r="E173" s="9" t="s">
        <v>9</v>
      </c>
      <c r="F173" s="8">
        <v>3</v>
      </c>
      <c r="G173" s="10">
        <v>600</v>
      </c>
      <c r="H173" s="10">
        <f t="shared" si="5"/>
        <v>1800</v>
      </c>
      <c r="I173" s="11">
        <v>172</v>
      </c>
      <c r="J173" s="12">
        <f>I173*F173</f>
        <v>516</v>
      </c>
      <c r="K173" s="11">
        <v>0</v>
      </c>
      <c r="L173" s="12">
        <f>K173*F173</f>
        <v>0</v>
      </c>
      <c r="M173" s="13"/>
    </row>
    <row r="174" spans="2:13" x14ac:dyDescent="0.25">
      <c r="B174" s="8" t="s">
        <v>130</v>
      </c>
      <c r="C174" s="8" t="s">
        <v>92</v>
      </c>
      <c r="D174" s="16" t="s">
        <v>10</v>
      </c>
      <c r="E174" s="9" t="s">
        <v>9</v>
      </c>
      <c r="F174" s="8">
        <v>1</v>
      </c>
      <c r="G174" s="10">
        <v>590</v>
      </c>
      <c r="H174" s="10">
        <f t="shared" si="5"/>
        <v>590</v>
      </c>
      <c r="I174" s="11">
        <v>169.3</v>
      </c>
      <c r="J174" s="12">
        <f>I174*F174</f>
        <v>169.3</v>
      </c>
      <c r="K174" s="11">
        <v>0</v>
      </c>
      <c r="L174" s="12">
        <f>K174*F174</f>
        <v>0</v>
      </c>
      <c r="M174" s="13"/>
    </row>
    <row r="175" spans="2:13" x14ac:dyDescent="0.25">
      <c r="B175" s="8" t="s">
        <v>12</v>
      </c>
      <c r="C175" s="8" t="s">
        <v>92</v>
      </c>
      <c r="D175" s="16" t="s">
        <v>10</v>
      </c>
      <c r="E175" s="9" t="s">
        <v>9</v>
      </c>
      <c r="F175" s="8">
        <v>2</v>
      </c>
      <c r="G175" s="10">
        <v>590</v>
      </c>
      <c r="H175" s="10">
        <f t="shared" si="5"/>
        <v>1180</v>
      </c>
      <c r="I175" s="11">
        <v>169.3</v>
      </c>
      <c r="J175" s="12">
        <f>I175*F175</f>
        <v>338.6</v>
      </c>
      <c r="K175" s="11">
        <v>0</v>
      </c>
      <c r="L175" s="12">
        <f>K175*F175</f>
        <v>0</v>
      </c>
      <c r="M175" s="13"/>
    </row>
    <row r="176" spans="2:13" x14ac:dyDescent="0.25">
      <c r="B176" s="8" t="s">
        <v>67</v>
      </c>
      <c r="C176" s="8" t="s">
        <v>92</v>
      </c>
      <c r="D176" s="16" t="s">
        <v>10</v>
      </c>
      <c r="E176" s="9" t="s">
        <v>9</v>
      </c>
      <c r="F176" s="8">
        <v>1</v>
      </c>
      <c r="G176" s="10">
        <v>590</v>
      </c>
      <c r="H176" s="10">
        <f t="shared" si="5"/>
        <v>590</v>
      </c>
      <c r="I176" s="11">
        <v>169.3</v>
      </c>
      <c r="J176" s="12">
        <f>I176*F176</f>
        <v>169.3</v>
      </c>
      <c r="K176" s="11">
        <v>0</v>
      </c>
      <c r="L176" s="12">
        <f>K176*F176</f>
        <v>0</v>
      </c>
      <c r="M176" s="13"/>
    </row>
    <row r="177" spans="2:13" x14ac:dyDescent="0.25">
      <c r="B177" s="8" t="s">
        <v>131</v>
      </c>
      <c r="C177" s="8" t="s">
        <v>92</v>
      </c>
      <c r="D177" s="16" t="s">
        <v>10</v>
      </c>
      <c r="E177" s="9" t="s">
        <v>9</v>
      </c>
      <c r="F177" s="8">
        <v>1</v>
      </c>
      <c r="G177" s="10">
        <v>590</v>
      </c>
      <c r="H177" s="10">
        <f t="shared" si="5"/>
        <v>590</v>
      </c>
      <c r="I177" s="11">
        <v>169.3</v>
      </c>
      <c r="J177" s="12">
        <f>I177*F177</f>
        <v>169.3</v>
      </c>
      <c r="K177" s="11">
        <v>0</v>
      </c>
      <c r="L177" s="12">
        <f>K177*F177</f>
        <v>0</v>
      </c>
      <c r="M177" s="13"/>
    </row>
    <row r="178" spans="2:13" x14ac:dyDescent="0.25">
      <c r="B178" s="8" t="s">
        <v>77</v>
      </c>
      <c r="C178" s="8" t="s">
        <v>92</v>
      </c>
      <c r="D178" s="16" t="s">
        <v>10</v>
      </c>
      <c r="E178" s="9" t="s">
        <v>9</v>
      </c>
      <c r="F178" s="8">
        <v>3</v>
      </c>
      <c r="G178" s="10">
        <v>590</v>
      </c>
      <c r="H178" s="10">
        <f t="shared" si="5"/>
        <v>1770</v>
      </c>
      <c r="I178" s="11">
        <v>169.3</v>
      </c>
      <c r="J178" s="12">
        <f>I178*F178</f>
        <v>507.90000000000003</v>
      </c>
      <c r="K178" s="11">
        <v>0</v>
      </c>
      <c r="L178" s="12">
        <f>K178*F178</f>
        <v>0</v>
      </c>
      <c r="M178" s="13"/>
    </row>
    <row r="179" spans="2:13" x14ac:dyDescent="0.25">
      <c r="B179" s="8" t="s">
        <v>48</v>
      </c>
      <c r="C179" s="8" t="s">
        <v>92</v>
      </c>
      <c r="D179" s="16" t="s">
        <v>10</v>
      </c>
      <c r="E179" s="9" t="s">
        <v>9</v>
      </c>
      <c r="F179" s="8">
        <v>1</v>
      </c>
      <c r="G179" s="10">
        <v>590</v>
      </c>
      <c r="H179" s="10">
        <f t="shared" si="5"/>
        <v>590</v>
      </c>
      <c r="I179" s="11">
        <v>169.3</v>
      </c>
      <c r="J179" s="12">
        <f>I179*F179</f>
        <v>169.3</v>
      </c>
      <c r="K179" s="11">
        <v>0</v>
      </c>
      <c r="L179" s="12">
        <f>K179*F179</f>
        <v>0</v>
      </c>
      <c r="M179" s="13"/>
    </row>
    <row r="180" spans="2:13" x14ac:dyDescent="0.25">
      <c r="B180" s="8" t="s">
        <v>68</v>
      </c>
      <c r="C180" s="8" t="s">
        <v>92</v>
      </c>
      <c r="D180" s="16" t="s">
        <v>10</v>
      </c>
      <c r="E180" s="9" t="s">
        <v>9</v>
      </c>
      <c r="F180" s="8">
        <v>1</v>
      </c>
      <c r="G180" s="10">
        <v>590</v>
      </c>
      <c r="H180" s="10">
        <f t="shared" si="5"/>
        <v>590</v>
      </c>
      <c r="I180" s="11">
        <v>169.3</v>
      </c>
      <c r="J180" s="12">
        <f>I180*F180</f>
        <v>169.3</v>
      </c>
      <c r="K180" s="11">
        <v>0</v>
      </c>
      <c r="L180" s="12">
        <f>K180*F180</f>
        <v>0</v>
      </c>
      <c r="M180" s="13"/>
    </row>
    <row r="181" spans="2:13" x14ac:dyDescent="0.25">
      <c r="B181" s="8" t="s">
        <v>32</v>
      </c>
      <c r="C181" s="8" t="s">
        <v>92</v>
      </c>
      <c r="D181" s="16" t="s">
        <v>10</v>
      </c>
      <c r="E181" s="9" t="s">
        <v>9</v>
      </c>
      <c r="F181" s="8">
        <v>2</v>
      </c>
      <c r="G181" s="10">
        <v>590</v>
      </c>
      <c r="H181" s="10">
        <f t="shared" si="5"/>
        <v>1180</v>
      </c>
      <c r="I181" s="11">
        <v>169.3</v>
      </c>
      <c r="J181" s="12">
        <f>I181*F181</f>
        <v>338.6</v>
      </c>
      <c r="K181" s="11">
        <v>0</v>
      </c>
      <c r="L181" s="12">
        <f>K181*F181</f>
        <v>0</v>
      </c>
      <c r="M181" s="13"/>
    </row>
    <row r="182" spans="2:13" x14ac:dyDescent="0.25">
      <c r="B182" s="8" t="s">
        <v>13</v>
      </c>
      <c r="C182" s="8" t="s">
        <v>92</v>
      </c>
      <c r="D182" s="16" t="s">
        <v>10</v>
      </c>
      <c r="E182" s="9" t="s">
        <v>9</v>
      </c>
      <c r="F182" s="8">
        <v>1</v>
      </c>
      <c r="G182" s="10">
        <v>590</v>
      </c>
      <c r="H182" s="10">
        <f t="shared" si="5"/>
        <v>590</v>
      </c>
      <c r="I182" s="11">
        <v>169.3</v>
      </c>
      <c r="J182" s="12">
        <f>I182*F182</f>
        <v>169.3</v>
      </c>
      <c r="K182" s="11">
        <v>0</v>
      </c>
      <c r="L182" s="12">
        <f>K182*F182</f>
        <v>0</v>
      </c>
      <c r="M182" s="13"/>
    </row>
    <row r="183" spans="2:13" x14ac:dyDescent="0.25">
      <c r="B183" s="8" t="s">
        <v>59</v>
      </c>
      <c r="C183" s="8" t="s">
        <v>92</v>
      </c>
      <c r="D183" s="16" t="s">
        <v>10</v>
      </c>
      <c r="E183" s="9" t="s">
        <v>9</v>
      </c>
      <c r="F183" s="8">
        <v>3</v>
      </c>
      <c r="G183" s="10">
        <v>590</v>
      </c>
      <c r="H183" s="10">
        <f t="shared" si="5"/>
        <v>1770</v>
      </c>
      <c r="I183" s="11">
        <v>169.3</v>
      </c>
      <c r="J183" s="12">
        <f>I183*F183</f>
        <v>507.90000000000003</v>
      </c>
      <c r="K183" s="11">
        <v>0</v>
      </c>
      <c r="L183" s="12">
        <f>K183*F183</f>
        <v>0</v>
      </c>
      <c r="M183" s="13"/>
    </row>
    <row r="184" spans="2:13" x14ac:dyDescent="0.25">
      <c r="B184" s="8" t="s">
        <v>132</v>
      </c>
      <c r="C184" s="8" t="s">
        <v>92</v>
      </c>
      <c r="D184" s="16" t="s">
        <v>10</v>
      </c>
      <c r="E184" s="9" t="s">
        <v>9</v>
      </c>
      <c r="F184" s="8">
        <v>1</v>
      </c>
      <c r="G184" s="10">
        <v>650</v>
      </c>
      <c r="H184" s="10">
        <f t="shared" si="5"/>
        <v>650</v>
      </c>
      <c r="I184" s="11">
        <v>185.5</v>
      </c>
      <c r="J184" s="12">
        <f>I184*F184</f>
        <v>185.5</v>
      </c>
      <c r="K184" s="11">
        <v>0</v>
      </c>
      <c r="L184" s="12">
        <f>K184*F184</f>
        <v>0</v>
      </c>
      <c r="M184" s="13"/>
    </row>
    <row r="185" spans="2:13" x14ac:dyDescent="0.25">
      <c r="B185" s="8" t="s">
        <v>133</v>
      </c>
      <c r="C185" s="8" t="s">
        <v>93</v>
      </c>
      <c r="D185" s="16" t="s">
        <v>10</v>
      </c>
      <c r="E185" s="9" t="s">
        <v>9</v>
      </c>
      <c r="F185" s="8">
        <v>1</v>
      </c>
      <c r="G185" s="10">
        <v>1800</v>
      </c>
      <c r="H185" s="10">
        <f t="shared" si="5"/>
        <v>1800</v>
      </c>
      <c r="I185" s="11">
        <v>496</v>
      </c>
      <c r="J185" s="12">
        <f>I185*F185</f>
        <v>496</v>
      </c>
      <c r="K185" s="11">
        <v>0</v>
      </c>
      <c r="L185" s="12">
        <f>K185*F185</f>
        <v>0</v>
      </c>
      <c r="M185" s="13"/>
    </row>
    <row r="186" spans="2:13" x14ac:dyDescent="0.25">
      <c r="B186" s="8" t="s">
        <v>52</v>
      </c>
      <c r="C186" s="8" t="s">
        <v>93</v>
      </c>
      <c r="D186" s="16" t="s">
        <v>10</v>
      </c>
      <c r="E186" s="9" t="s">
        <v>9</v>
      </c>
      <c r="F186" s="8">
        <v>1</v>
      </c>
      <c r="G186" s="10">
        <v>1800</v>
      </c>
      <c r="H186" s="10">
        <f t="shared" si="5"/>
        <v>1800</v>
      </c>
      <c r="I186" s="11">
        <v>496</v>
      </c>
      <c r="J186" s="12">
        <f>I186*F186</f>
        <v>496</v>
      </c>
      <c r="K186" s="11">
        <v>0</v>
      </c>
      <c r="L186" s="12">
        <f>K186*F186</f>
        <v>0</v>
      </c>
      <c r="M186" s="13"/>
    </row>
    <row r="187" spans="2:13" x14ac:dyDescent="0.25">
      <c r="B187" s="8" t="s">
        <v>78</v>
      </c>
      <c r="C187" s="8" t="s">
        <v>93</v>
      </c>
      <c r="D187" s="16" t="s">
        <v>10</v>
      </c>
      <c r="E187" s="9" t="s">
        <v>9</v>
      </c>
      <c r="F187" s="8">
        <v>4</v>
      </c>
      <c r="G187" s="10">
        <v>1000</v>
      </c>
      <c r="H187" s="10">
        <f t="shared" si="5"/>
        <v>4000</v>
      </c>
      <c r="I187" s="11">
        <v>280</v>
      </c>
      <c r="J187" s="12">
        <f>I187*F187</f>
        <v>1120</v>
      </c>
      <c r="K187" s="11">
        <v>0</v>
      </c>
      <c r="L187" s="12">
        <f>K187*F187</f>
        <v>0</v>
      </c>
      <c r="M187" s="13"/>
    </row>
    <row r="188" spans="2:13" x14ac:dyDescent="0.25">
      <c r="B188" s="8" t="s">
        <v>134</v>
      </c>
      <c r="C188" s="8" t="s">
        <v>93</v>
      </c>
      <c r="D188" s="16" t="s">
        <v>10</v>
      </c>
      <c r="E188" s="9" t="s">
        <v>9</v>
      </c>
      <c r="F188" s="8">
        <v>2</v>
      </c>
      <c r="G188" s="10">
        <v>1000</v>
      </c>
      <c r="H188" s="10">
        <f t="shared" si="5"/>
        <v>2000</v>
      </c>
      <c r="I188" s="11">
        <v>280</v>
      </c>
      <c r="J188" s="12">
        <f>I188*F188</f>
        <v>560</v>
      </c>
      <c r="K188" s="11">
        <v>0</v>
      </c>
      <c r="L188" s="12">
        <f>K188*F188</f>
        <v>0</v>
      </c>
      <c r="M188" s="13"/>
    </row>
    <row r="189" spans="2:13" x14ac:dyDescent="0.25">
      <c r="B189" s="8" t="s">
        <v>104</v>
      </c>
      <c r="C189" s="8" t="s">
        <v>93</v>
      </c>
      <c r="D189" s="16" t="s">
        <v>10</v>
      </c>
      <c r="E189" s="9" t="s">
        <v>9</v>
      </c>
      <c r="F189" s="8">
        <v>1</v>
      </c>
      <c r="G189" s="10">
        <v>1500</v>
      </c>
      <c r="H189" s="10">
        <f t="shared" si="5"/>
        <v>1500</v>
      </c>
      <c r="I189" s="11">
        <v>415</v>
      </c>
      <c r="J189" s="12">
        <f>I189*F189</f>
        <v>415</v>
      </c>
      <c r="K189" s="11">
        <v>0</v>
      </c>
      <c r="L189" s="12">
        <f>K189*F189</f>
        <v>0</v>
      </c>
      <c r="M189" s="13"/>
    </row>
    <row r="190" spans="2:13" x14ac:dyDescent="0.25">
      <c r="B190" s="8" t="s">
        <v>135</v>
      </c>
      <c r="C190" s="8" t="s">
        <v>93</v>
      </c>
      <c r="D190" s="16" t="s">
        <v>10</v>
      </c>
      <c r="E190" s="9" t="s">
        <v>9</v>
      </c>
      <c r="F190" s="8">
        <v>1</v>
      </c>
      <c r="G190" s="10">
        <v>2000</v>
      </c>
      <c r="H190" s="10">
        <f t="shared" si="5"/>
        <v>2000</v>
      </c>
      <c r="I190" s="11">
        <v>550</v>
      </c>
      <c r="J190" s="12">
        <f>I190*F190</f>
        <v>550</v>
      </c>
      <c r="K190" s="11">
        <v>0</v>
      </c>
      <c r="L190" s="12">
        <f>K190*F190</f>
        <v>0</v>
      </c>
      <c r="M190" s="13"/>
    </row>
    <row r="191" spans="2:13" x14ac:dyDescent="0.25">
      <c r="B191" s="8" t="s">
        <v>105</v>
      </c>
      <c r="C191" s="8" t="s">
        <v>93</v>
      </c>
      <c r="D191" s="16" t="s">
        <v>10</v>
      </c>
      <c r="E191" s="9" t="s">
        <v>9</v>
      </c>
      <c r="F191" s="8">
        <v>2</v>
      </c>
      <c r="G191" s="10">
        <v>1800</v>
      </c>
      <c r="H191" s="10">
        <f t="shared" si="5"/>
        <v>3600</v>
      </c>
      <c r="I191" s="11">
        <v>496</v>
      </c>
      <c r="J191" s="12">
        <f>I191*F191</f>
        <v>992</v>
      </c>
      <c r="K191" s="11">
        <v>0</v>
      </c>
      <c r="L191" s="12">
        <f>K191*F191</f>
        <v>0</v>
      </c>
      <c r="M191" s="13"/>
    </row>
    <row r="192" spans="2:13" x14ac:dyDescent="0.25">
      <c r="B192" s="8" t="s">
        <v>136</v>
      </c>
      <c r="C192" s="8" t="s">
        <v>93</v>
      </c>
      <c r="D192" s="16" t="s">
        <v>10</v>
      </c>
      <c r="E192" s="9" t="s">
        <v>9</v>
      </c>
      <c r="F192" s="8">
        <v>1</v>
      </c>
      <c r="G192" s="10">
        <v>2000</v>
      </c>
      <c r="H192" s="10">
        <f t="shared" si="5"/>
        <v>2000</v>
      </c>
      <c r="I192" s="11">
        <v>550</v>
      </c>
      <c r="J192" s="12">
        <f>I192*F192</f>
        <v>550</v>
      </c>
      <c r="K192" s="11">
        <v>0</v>
      </c>
      <c r="L192" s="12">
        <f>K192*F192</f>
        <v>0</v>
      </c>
      <c r="M192" s="13"/>
    </row>
    <row r="193" spans="2:13" x14ac:dyDescent="0.25">
      <c r="B193" s="8" t="s">
        <v>137</v>
      </c>
      <c r="C193" s="8" t="s">
        <v>92</v>
      </c>
      <c r="D193" s="16" t="s">
        <v>10</v>
      </c>
      <c r="E193" s="9" t="s">
        <v>9</v>
      </c>
      <c r="F193" s="8">
        <v>1</v>
      </c>
      <c r="G193" s="10">
        <v>800</v>
      </c>
      <c r="H193" s="10">
        <f t="shared" si="5"/>
        <v>800</v>
      </c>
      <c r="I193" s="11">
        <v>226</v>
      </c>
      <c r="J193" s="12">
        <f>I193*F193</f>
        <v>226</v>
      </c>
      <c r="K193" s="11">
        <v>0</v>
      </c>
      <c r="L193" s="12">
        <f>K193*F193</f>
        <v>0</v>
      </c>
      <c r="M193" s="13"/>
    </row>
    <row r="194" spans="2:13" x14ac:dyDescent="0.25">
      <c r="B194" s="8" t="s">
        <v>34</v>
      </c>
      <c r="C194" s="8" t="s">
        <v>178</v>
      </c>
      <c r="D194" s="16" t="s">
        <v>10</v>
      </c>
      <c r="E194" s="9" t="s">
        <v>9</v>
      </c>
      <c r="F194" s="8">
        <v>2</v>
      </c>
      <c r="G194" s="10">
        <v>1250</v>
      </c>
      <c r="H194" s="10">
        <f t="shared" si="5"/>
        <v>2500</v>
      </c>
      <c r="I194" s="11">
        <v>347.5</v>
      </c>
      <c r="J194" s="12">
        <f>I194*F194</f>
        <v>695</v>
      </c>
      <c r="K194" s="11">
        <v>0</v>
      </c>
      <c r="L194" s="12">
        <f>K194*F194</f>
        <v>0</v>
      </c>
      <c r="M194" s="13"/>
    </row>
    <row r="195" spans="2:13" x14ac:dyDescent="0.25">
      <c r="B195" s="8" t="s">
        <v>138</v>
      </c>
      <c r="C195" s="8" t="s">
        <v>94</v>
      </c>
      <c r="D195" s="16" t="s">
        <v>10</v>
      </c>
      <c r="E195" s="9" t="s">
        <v>9</v>
      </c>
      <c r="F195" s="8">
        <v>1</v>
      </c>
      <c r="G195" s="10">
        <v>650</v>
      </c>
      <c r="H195" s="10">
        <f>G195*F195</f>
        <v>650</v>
      </c>
      <c r="I195" s="11">
        <v>185.5</v>
      </c>
      <c r="J195" s="12">
        <f>I195*F195</f>
        <v>185.5</v>
      </c>
      <c r="K195" s="11">
        <v>0</v>
      </c>
      <c r="L195" s="12">
        <f>K195*F195</f>
        <v>0</v>
      </c>
      <c r="M195" s="13"/>
    </row>
    <row r="196" spans="2:13" x14ac:dyDescent="0.25">
      <c r="B196" s="8" t="s">
        <v>139</v>
      </c>
      <c r="C196" s="8" t="s">
        <v>94</v>
      </c>
      <c r="D196" s="16" t="s">
        <v>10</v>
      </c>
      <c r="E196" s="9" t="s">
        <v>9</v>
      </c>
      <c r="F196" s="8">
        <v>1</v>
      </c>
      <c r="G196" s="10">
        <v>650</v>
      </c>
      <c r="H196" s="10">
        <f>G196*F196</f>
        <v>650</v>
      </c>
      <c r="I196" s="11">
        <v>185.5</v>
      </c>
      <c r="J196" s="12">
        <f>I196*F196</f>
        <v>185.5</v>
      </c>
      <c r="K196" s="11">
        <v>0</v>
      </c>
      <c r="L196" s="12">
        <f>K196*F196</f>
        <v>0</v>
      </c>
      <c r="M196" s="13"/>
    </row>
    <row r="197" spans="2:13" x14ac:dyDescent="0.25">
      <c r="B197" s="8" t="s">
        <v>140</v>
      </c>
      <c r="C197" s="8" t="s">
        <v>94</v>
      </c>
      <c r="D197" s="16" t="s">
        <v>10</v>
      </c>
      <c r="E197" s="9" t="s">
        <v>9</v>
      </c>
      <c r="F197" s="8">
        <v>1</v>
      </c>
      <c r="G197" s="10">
        <v>650</v>
      </c>
      <c r="H197" s="10">
        <f>G197*F197</f>
        <v>650</v>
      </c>
      <c r="I197" s="11">
        <v>185.5</v>
      </c>
      <c r="J197" s="12">
        <f>I197*F197</f>
        <v>185.5</v>
      </c>
      <c r="K197" s="11">
        <v>0</v>
      </c>
      <c r="L197" s="12">
        <f>K197*F197</f>
        <v>0</v>
      </c>
      <c r="M197" s="13"/>
    </row>
    <row r="198" spans="2:13" ht="15.75" thickBot="1" x14ac:dyDescent="0.3">
      <c r="B198" s="17" t="s">
        <v>141</v>
      </c>
      <c r="C198" s="17" t="s">
        <v>94</v>
      </c>
      <c r="D198" s="27" t="s">
        <v>10</v>
      </c>
      <c r="E198" s="18" t="s">
        <v>9</v>
      </c>
      <c r="F198" s="17">
        <v>1</v>
      </c>
      <c r="G198" s="19">
        <v>860</v>
      </c>
      <c r="H198" s="19">
        <f>G198*F198</f>
        <v>860</v>
      </c>
      <c r="I198" s="20">
        <v>242.2</v>
      </c>
      <c r="J198" s="21">
        <f>I198*F198</f>
        <v>242.2</v>
      </c>
      <c r="K198" s="20">
        <v>0</v>
      </c>
      <c r="L198" s="21">
        <f>K198*F198</f>
        <v>0</v>
      </c>
      <c r="M198" s="13"/>
    </row>
    <row r="199" spans="2:13" ht="15.75" thickBot="1" x14ac:dyDescent="0.3">
      <c r="B199" s="22"/>
      <c r="C199" s="22"/>
      <c r="D199" s="22"/>
      <c r="E199" s="22"/>
      <c r="F199" s="1">
        <f>SUM(F3:F198)</f>
        <v>417</v>
      </c>
      <c r="G199" s="22"/>
      <c r="H199" s="23">
        <f>SUM(H3:H198)</f>
        <v>268625</v>
      </c>
      <c r="I199" s="24"/>
      <c r="J199" s="25">
        <f>SUM(J3:J198)</f>
        <v>92553.870000000024</v>
      </c>
      <c r="K199" s="24"/>
      <c r="L199" s="25">
        <f>SUM(L3:L198)</f>
        <v>0</v>
      </c>
    </row>
  </sheetData>
  <autoFilter ref="B2:L2">
    <sortState ref="B3:L199">
      <sortCondition sortBy="cellColor" ref="D2:D199" dxfId="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2020-09-28T12:16:32Z</dcterms:created>
  <dcterms:modified xsi:type="dcterms:W3CDTF">2024-10-10T09:15:16Z</dcterms:modified>
</cp:coreProperties>
</file>